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<sst xmlns="http://schemas.openxmlformats.org/spreadsheetml/2006/main" xmlns:r="http://schemas.openxmlformats.org/officeDocument/2006/relationships" count="62" uniqueCount="62">
  <si>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11:30-12:00</t>
  </si>
  <si>
    <t>9:30-10:00</t>
  </si>
  <si>
    <t>ピーク時間</t>
    <rPh sb="3" eb="5">
      <t>じ</t>
    </rPh>
    <phoneticPr fontId="10" type="Hiragana"/>
  </si>
  <si>
    <t>3:30-4:00</t>
  </si>
  <si>
    <t>23:30-24:00</t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</si>
  <si>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</si>
  <si>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</si>
  <si>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</si>
  <si>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</si>
  <si>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</si>
  <si>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0:00-0:30</t>
  </si>
  <si>
    <t>14:00-14:30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</si>
  <si>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</si>
  <si>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</si>
  <si>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</si>
  <si>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合　計</t>
  </si>
  <si>
    <t>0:30-1:00</t>
  </si>
  <si>
    <t>1:30-2:00</t>
  </si>
  <si>
    <t>1:00-1:30</t>
  </si>
  <si>
    <t>2:30-3:00</t>
  </si>
  <si>
    <t>10:00-10:30</t>
  </si>
  <si>
    <t>3:00-3:30</t>
  </si>
  <si>
    <t>6:30-7:00</t>
  </si>
  <si>
    <t>5:00-5:30</t>
  </si>
  <si>
    <t>14:30-15:00</t>
  </si>
  <si>
    <t>6:00-6:30</t>
  </si>
  <si>
    <t>7:00-7:30</t>
  </si>
  <si>
    <t>7:30-8:00</t>
  </si>
  <si>
    <t>8:00-8:30</t>
  </si>
  <si>
    <t>21:30-22:00</t>
  </si>
  <si>
    <t>8:30-9:00</t>
  </si>
  <si>
    <t>9:00-9:30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</si>
  <si>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</si>
  <si>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13:00-13:30</t>
  </si>
  <si>
    <t>10:30-11:00</t>
  </si>
  <si>
    <t>11:00-11:30</t>
  </si>
  <si>
    <t>時間帯</t>
    <rPh sb="0" eb="3">
      <t>ジカンタイ</t>
    </rPh>
    <phoneticPr fontId="2"/>
  </si>
  <si>
    <t>12:00-12:30</t>
  </si>
  <si>
    <t>17:30-18:00</t>
  </si>
  <si>
    <t>12:30-13:00</t>
  </si>
  <si>
    <t>13:30-14:00</t>
  </si>
  <si>
    <t>15:00-15:30</t>
  </si>
  <si>
    <t/>
  </si>
  <si>
    <t>15:30-16:00</t>
  </si>
  <si>
    <t>16:00-16:30</t>
  </si>
  <si>
    <t>21:00-21:30</t>
  </si>
  <si>
    <t>16:30-17:00</t>
  </si>
  <si>
    <t>平日昼間</t>
  </si>
  <si>
    <t>19:00-19:30</t>
  </si>
  <si>
    <t>17:00-17:30</t>
  </si>
  <si>
    <t>夏季昼間</t>
    <rPh sb="0" eb="2">
      <t>かき</t>
    </rPh>
    <rPh sb="2" eb="4">
      <t>ひるま</t>
    </rPh>
    <phoneticPr fontId="10" type="Hiragana"/>
  </si>
  <si>
    <t>単位：ｋＷｈ</t>
  </si>
  <si>
    <t>18:00-18:30</t>
  </si>
  <si>
    <t>19:30-20:00</t>
  </si>
  <si>
    <t>18:30-19:00</t>
  </si>
  <si>
    <t>計</t>
    <rPh sb="0" eb="1">
      <t>ケイ</t>
    </rPh>
    <phoneticPr fontId="2"/>
  </si>
  <si>
    <t>20:00-20:30</t>
  </si>
  <si>
    <t>20:30-21:00</t>
  </si>
  <si>
    <t>22:30-23:00</t>
  </si>
  <si>
    <t>【参考資料２－１】需給電力量実績（30分値）　施設名：弘前地区環境整備センター</t>
    <rPh sb="1" eb="5">
      <t>サンコウ</t>
    </rPh>
    <rPh sb="9" eb="11">
      <t>ジュキュウ</t>
    </rPh>
    <rPh sb="11" eb="14">
      <t>デン</t>
    </rPh>
    <rPh sb="14" eb="16">
      <t>ジッセキ</t>
    </rPh>
    <rPh sb="19" eb="20">
      <t>フン</t>
    </rPh>
    <rPh sb="20" eb="21">
      <t>チ</t>
    </rPh>
    <rPh sb="23" eb="26">
      <t>シセツ</t>
    </rPh>
    <rPh sb="27" eb="35">
      <t>ヒロサキチクカンキョウ</t>
    </rPh>
    <phoneticPr fontId="2"/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</si>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</sst>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15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300</v>
      </c>
      <c r="D5" s="25">
        <v>340</v>
      </c>
      <c r="E5" s="25">
        <v>323</v>
      </c>
      <c r="F5" s="25">
        <v>324</v>
      </c>
      <c r="G5" s="25">
        <v>326</v>
      </c>
      <c r="H5" s="25">
        <v>307</v>
      </c>
      <c r="I5" s="25">
        <v>416</v>
      </c>
      <c r="J5" s="25">
        <v>439</v>
      </c>
      <c r="K5" s="25">
        <v>450</v>
      </c>
      <c r="L5" s="32">
        <v>435</v>
      </c>
      <c r="M5" s="17">
        <v>520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505</v>
      </c>
      <c r="W5" s="17">
        <v>394</v>
      </c>
      <c r="X5" s="25">
        <v>514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5593</v>
      </c>
    </row>
    <row r="6" spans="1:34" ht="25" customHeight="1">
      <c r="A6" s="5">
        <v>2</v>
      </c>
      <c r="B6" s="5" t="s">
        <v>16</v>
      </c>
      <c r="C6" s="18">
        <v>296</v>
      </c>
      <c r="D6" s="26">
        <v>338</v>
      </c>
      <c r="E6" s="26">
        <v>300</v>
      </c>
      <c r="F6" s="26">
        <v>329</v>
      </c>
      <c r="G6" s="26">
        <v>321</v>
      </c>
      <c r="H6" s="26">
        <v>333</v>
      </c>
      <c r="I6" s="26">
        <v>428</v>
      </c>
      <c r="J6" s="26">
        <v>417</v>
      </c>
      <c r="K6" s="26">
        <v>439</v>
      </c>
      <c r="L6" s="33">
        <v>432</v>
      </c>
      <c r="M6" s="18">
        <v>522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468</v>
      </c>
      <c r="W6" s="18">
        <v>391</v>
      </c>
      <c r="X6" s="26">
        <v>495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5509</v>
      </c>
    </row>
    <row r="7" spans="1:34" ht="25" customHeight="1">
      <c r="A7" s="5">
        <v>3</v>
      </c>
      <c r="B7" s="5" t="s">
        <v>18</v>
      </c>
      <c r="C7" s="18">
        <v>304</v>
      </c>
      <c r="D7" s="26">
        <v>348</v>
      </c>
      <c r="E7" s="26">
        <v>320</v>
      </c>
      <c r="F7" s="26">
        <v>306</v>
      </c>
      <c r="G7" s="26">
        <v>333</v>
      </c>
      <c r="H7" s="26">
        <v>317</v>
      </c>
      <c r="I7" s="26">
        <v>446</v>
      </c>
      <c r="J7" s="26">
        <v>394</v>
      </c>
      <c r="K7" s="26">
        <v>435</v>
      </c>
      <c r="L7" s="33">
        <v>402</v>
      </c>
      <c r="M7" s="18">
        <v>506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460</v>
      </c>
      <c r="W7" s="18">
        <v>400</v>
      </c>
      <c r="X7" s="26">
        <v>505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5476</v>
      </c>
    </row>
    <row r="8" spans="1:34" ht="25" customHeight="1">
      <c r="A8" s="5">
        <v>4</v>
      </c>
      <c r="B8" s="5" t="s">
        <v>17</v>
      </c>
      <c r="C8" s="18">
        <v>311</v>
      </c>
      <c r="D8" s="26">
        <v>358</v>
      </c>
      <c r="E8" s="26">
        <v>331</v>
      </c>
      <c r="F8" s="26">
        <v>304</v>
      </c>
      <c r="G8" s="26">
        <v>349</v>
      </c>
      <c r="H8" s="26">
        <v>289</v>
      </c>
      <c r="I8" s="26">
        <v>467</v>
      </c>
      <c r="J8" s="26">
        <v>398</v>
      </c>
      <c r="K8" s="26">
        <v>430</v>
      </c>
      <c r="L8" s="33">
        <v>357</v>
      </c>
      <c r="M8" s="18">
        <v>525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456</v>
      </c>
      <c r="W8" s="18">
        <v>417</v>
      </c>
      <c r="X8" s="26">
        <v>493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5485</v>
      </c>
    </row>
    <row r="9" spans="1:34" ht="25" customHeight="1">
      <c r="A9" s="5">
        <v>5</v>
      </c>
      <c r="B9" s="5" t="s">
        <v>7</v>
      </c>
      <c r="C9" s="18">
        <v>319</v>
      </c>
      <c r="D9" s="26">
        <v>335</v>
      </c>
      <c r="E9" s="26">
        <v>318</v>
      </c>
      <c r="F9" s="26">
        <v>306</v>
      </c>
      <c r="G9" s="26">
        <v>349</v>
      </c>
      <c r="H9" s="26">
        <v>274</v>
      </c>
      <c r="I9" s="26">
        <v>477</v>
      </c>
      <c r="J9" s="26">
        <v>416</v>
      </c>
      <c r="K9" s="26">
        <v>410</v>
      </c>
      <c r="L9" s="33">
        <v>360</v>
      </c>
      <c r="M9" s="18">
        <v>515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446</v>
      </c>
      <c r="W9" s="18">
        <v>410</v>
      </c>
      <c r="X9" s="26">
        <v>498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5433</v>
      </c>
    </row>
    <row r="10" spans="1:34" ht="25" customHeight="1">
      <c r="A10" s="5">
        <v>6</v>
      </c>
      <c r="B10" s="5" t="s">
        <v>19</v>
      </c>
      <c r="C10" s="18">
        <v>301</v>
      </c>
      <c r="D10" s="26">
        <v>314</v>
      </c>
      <c r="E10" s="26">
        <v>314</v>
      </c>
      <c r="F10" s="26">
        <v>321</v>
      </c>
      <c r="G10" s="26">
        <v>344</v>
      </c>
      <c r="H10" s="26">
        <v>277</v>
      </c>
      <c r="I10" s="26">
        <v>449</v>
      </c>
      <c r="J10" s="26">
        <v>410</v>
      </c>
      <c r="K10" s="26">
        <v>412</v>
      </c>
      <c r="L10" s="33">
        <v>366</v>
      </c>
      <c r="M10" s="18">
        <v>516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433</v>
      </c>
      <c r="W10" s="18">
        <v>408</v>
      </c>
      <c r="X10" s="26">
        <v>497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5362</v>
      </c>
    </row>
    <row r="11" spans="1:34" ht="25" customHeight="1">
      <c r="A11" s="5">
        <v>7</v>
      </c>
      <c r="B11" s="5" t="s">
        <v>21</v>
      </c>
      <c r="C11" s="18">
        <v>297</v>
      </c>
      <c r="D11" s="26">
        <v>311</v>
      </c>
      <c r="E11" s="26">
        <v>305</v>
      </c>
      <c r="F11" s="26">
        <v>304</v>
      </c>
      <c r="G11" s="26">
        <v>305</v>
      </c>
      <c r="H11" s="26">
        <v>291</v>
      </c>
      <c r="I11" s="26">
        <v>421</v>
      </c>
      <c r="J11" s="26">
        <v>391</v>
      </c>
      <c r="K11" s="26">
        <v>446</v>
      </c>
      <c r="L11" s="33">
        <v>395</v>
      </c>
      <c r="M11" s="18">
        <v>515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475</v>
      </c>
      <c r="W11" s="18">
        <v>428</v>
      </c>
      <c r="X11" s="26">
        <v>477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5361</v>
      </c>
    </row>
    <row r="12" spans="1:34" ht="25" customHeight="1">
      <c r="A12" s="5">
        <v>8</v>
      </c>
      <c r="B12" s="5" t="s">
        <v>3</v>
      </c>
      <c r="C12" s="18">
        <v>296</v>
      </c>
      <c r="D12" s="26">
        <v>326</v>
      </c>
      <c r="E12" s="26">
        <v>311</v>
      </c>
      <c r="F12" s="26">
        <v>293</v>
      </c>
      <c r="G12" s="26">
        <v>282</v>
      </c>
      <c r="H12" s="26">
        <v>296</v>
      </c>
      <c r="I12" s="26">
        <v>425</v>
      </c>
      <c r="J12" s="26">
        <v>396</v>
      </c>
      <c r="K12" s="26">
        <v>448</v>
      </c>
      <c r="L12" s="33">
        <v>381</v>
      </c>
      <c r="M12" s="18">
        <v>517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454</v>
      </c>
      <c r="W12" s="18">
        <v>405</v>
      </c>
      <c r="X12" s="26">
        <v>474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5304</v>
      </c>
    </row>
    <row r="13" spans="1:34" ht="25" customHeight="1">
      <c r="A13" s="5">
        <v>9</v>
      </c>
      <c r="B13" s="5" t="s">
        <v>9</v>
      </c>
      <c r="C13" s="18">
        <v>305</v>
      </c>
      <c r="D13" s="26">
        <v>335</v>
      </c>
      <c r="E13" s="26">
        <v>311</v>
      </c>
      <c r="F13" s="26">
        <v>284</v>
      </c>
      <c r="G13" s="26">
        <v>298</v>
      </c>
      <c r="H13" s="26">
        <v>302</v>
      </c>
      <c r="I13" s="26">
        <v>427</v>
      </c>
      <c r="J13" s="26">
        <v>409</v>
      </c>
      <c r="K13" s="26">
        <v>423</v>
      </c>
      <c r="L13" s="33">
        <v>398</v>
      </c>
      <c r="M13" s="18">
        <v>521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442</v>
      </c>
      <c r="W13" s="18">
        <v>400</v>
      </c>
      <c r="X13" s="26">
        <v>490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5345</v>
      </c>
    </row>
    <row r="14" spans="1:34" ht="25" customHeight="1">
      <c r="A14" s="5">
        <v>10</v>
      </c>
      <c r="B14" s="5" t="s">
        <v>6</v>
      </c>
      <c r="C14" s="18">
        <v>308</v>
      </c>
      <c r="D14" s="26">
        <v>317</v>
      </c>
      <c r="E14" s="26">
        <v>325</v>
      </c>
      <c r="F14" s="26">
        <v>298</v>
      </c>
      <c r="G14" s="26">
        <v>343</v>
      </c>
      <c r="H14" s="26">
        <v>256</v>
      </c>
      <c r="I14" s="26">
        <v>463</v>
      </c>
      <c r="J14" s="26">
        <v>401</v>
      </c>
      <c r="K14" s="26">
        <v>425</v>
      </c>
      <c r="L14" s="33">
        <v>415</v>
      </c>
      <c r="M14" s="18">
        <v>503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426</v>
      </c>
      <c r="W14" s="18">
        <v>383</v>
      </c>
      <c r="X14" s="26">
        <v>511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5374</v>
      </c>
    </row>
    <row r="15" spans="1:34" ht="25" customHeight="1">
      <c r="A15" s="5">
        <v>11</v>
      </c>
      <c r="B15" s="5" t="s">
        <v>23</v>
      </c>
      <c r="C15" s="18">
        <v>286</v>
      </c>
      <c r="D15" s="26">
        <v>313</v>
      </c>
      <c r="E15" s="26">
        <v>319</v>
      </c>
      <c r="F15" s="26">
        <v>295</v>
      </c>
      <c r="G15" s="26">
        <v>363</v>
      </c>
      <c r="H15" s="26">
        <v>132</v>
      </c>
      <c r="I15" s="26">
        <v>461</v>
      </c>
      <c r="J15" s="26">
        <v>415</v>
      </c>
      <c r="K15" s="26">
        <v>414</v>
      </c>
      <c r="L15" s="33">
        <v>389</v>
      </c>
      <c r="M15" s="18">
        <v>503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426</v>
      </c>
      <c r="W15" s="18">
        <v>397</v>
      </c>
      <c r="X15" s="26">
        <v>500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5213</v>
      </c>
    </row>
    <row r="16" spans="1:34" ht="25" customHeight="1">
      <c r="A16" s="6">
        <v>12</v>
      </c>
      <c r="B16" s="6" t="s">
        <v>8</v>
      </c>
      <c r="C16" s="19">
        <v>290</v>
      </c>
      <c r="D16" s="27">
        <v>315</v>
      </c>
      <c r="E16" s="27">
        <v>302</v>
      </c>
      <c r="F16" s="27">
        <v>293</v>
      </c>
      <c r="G16" s="27">
        <v>350</v>
      </c>
      <c r="H16" s="27">
        <v>128</v>
      </c>
      <c r="I16" s="27">
        <v>439</v>
      </c>
      <c r="J16" s="27">
        <v>396</v>
      </c>
      <c r="K16" s="27">
        <v>405</v>
      </c>
      <c r="L16" s="34">
        <v>384</v>
      </c>
      <c r="M16" s="19">
        <v>517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451</v>
      </c>
      <c r="W16" s="19">
        <v>393</v>
      </c>
      <c r="X16" s="27">
        <v>497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5160</v>
      </c>
    </row>
    <row r="17" spans="1:34" ht="25" customHeight="1">
      <c r="A17" s="4">
        <v>13</v>
      </c>
      <c r="B17" s="4" t="s">
        <v>25</v>
      </c>
      <c r="C17" s="17">
        <v>297</v>
      </c>
      <c r="D17" s="25">
        <v>334</v>
      </c>
      <c r="E17" s="25">
        <v>299</v>
      </c>
      <c r="F17" s="25">
        <v>307</v>
      </c>
      <c r="G17" s="25">
        <v>335</v>
      </c>
      <c r="H17" s="25">
        <v>76</v>
      </c>
      <c r="I17" s="25">
        <v>434</v>
      </c>
      <c r="J17" s="25">
        <v>415</v>
      </c>
      <c r="K17" s="25">
        <v>422</v>
      </c>
      <c r="L17" s="32">
        <v>383</v>
      </c>
      <c r="M17" s="17">
        <v>530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471</v>
      </c>
      <c r="W17" s="17">
        <v>425</v>
      </c>
      <c r="X17" s="25">
        <v>500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5228</v>
      </c>
    </row>
    <row r="18" spans="1:34" ht="25" customHeight="1">
      <c r="A18" s="5">
        <v>14</v>
      </c>
      <c r="B18" s="5" t="s">
        <v>22</v>
      </c>
      <c r="C18" s="18">
        <v>298</v>
      </c>
      <c r="D18" s="26">
        <v>343</v>
      </c>
      <c r="E18" s="26">
        <v>299</v>
      </c>
      <c r="F18" s="26">
        <v>311</v>
      </c>
      <c r="G18" s="26">
        <v>298</v>
      </c>
      <c r="H18" s="26">
        <v>15</v>
      </c>
      <c r="I18" s="26">
        <v>434</v>
      </c>
      <c r="J18" s="26">
        <v>419</v>
      </c>
      <c r="K18" s="26">
        <v>446</v>
      </c>
      <c r="L18" s="33">
        <v>391</v>
      </c>
      <c r="M18" s="18">
        <v>533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464</v>
      </c>
      <c r="W18" s="18">
        <v>448</v>
      </c>
      <c r="X18" s="26">
        <v>496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5195</v>
      </c>
    </row>
    <row r="19" spans="1:34" ht="25" customHeight="1">
      <c r="A19" s="5">
        <v>15</v>
      </c>
      <c r="B19" s="5" t="s">
        <v>26</v>
      </c>
      <c r="C19" s="18">
        <v>328</v>
      </c>
      <c r="D19" s="26">
        <v>331</v>
      </c>
      <c r="E19" s="26">
        <v>336</v>
      </c>
      <c r="F19" s="26">
        <v>336</v>
      </c>
      <c r="G19" s="26">
        <v>306</v>
      </c>
      <c r="H19" s="26">
        <v>9</v>
      </c>
      <c r="I19" s="26">
        <v>455</v>
      </c>
      <c r="J19" s="26">
        <v>418</v>
      </c>
      <c r="K19" s="26">
        <v>474</v>
      </c>
      <c r="L19" s="33">
        <v>406</v>
      </c>
      <c r="M19" s="18">
        <v>537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445</v>
      </c>
      <c r="W19" s="18">
        <v>463</v>
      </c>
      <c r="X19" s="26">
        <v>528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5372</v>
      </c>
    </row>
    <row r="20" spans="1:34" ht="25" customHeight="1">
      <c r="A20" s="5">
        <v>16</v>
      </c>
      <c r="B20" s="5" t="s">
        <v>27</v>
      </c>
      <c r="C20" s="18">
        <v>341</v>
      </c>
      <c r="D20" s="26">
        <v>352</v>
      </c>
      <c r="E20" s="26">
        <v>347</v>
      </c>
      <c r="F20" s="26">
        <v>339</v>
      </c>
      <c r="G20" s="26">
        <v>340</v>
      </c>
      <c r="H20" s="26">
        <v>0</v>
      </c>
      <c r="I20" s="26">
        <v>465</v>
      </c>
      <c r="J20" s="26">
        <v>441</v>
      </c>
      <c r="K20" s="26">
        <v>481</v>
      </c>
      <c r="L20" s="33">
        <v>411</v>
      </c>
      <c r="M20" s="18">
        <v>528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437</v>
      </c>
      <c r="W20" s="18">
        <v>435</v>
      </c>
      <c r="X20" s="26">
        <v>574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5491</v>
      </c>
    </row>
    <row r="21" spans="1:34" ht="25" customHeight="1">
      <c r="A21" s="5">
        <v>17</v>
      </c>
      <c r="B21" s="5" t="s">
        <v>28</v>
      </c>
      <c r="C21" s="18">
        <v>444</v>
      </c>
      <c r="D21" s="26">
        <v>375</v>
      </c>
      <c r="E21" s="26">
        <v>460</v>
      </c>
      <c r="F21" s="26">
        <v>424</v>
      </c>
      <c r="G21" s="26">
        <v>409</v>
      </c>
      <c r="H21" s="26">
        <v>0</v>
      </c>
      <c r="I21" s="26">
        <v>562</v>
      </c>
      <c r="J21" s="26">
        <v>496</v>
      </c>
      <c r="K21" s="26">
        <v>479</v>
      </c>
      <c r="L21" s="33">
        <v>499</v>
      </c>
      <c r="M21" s="18">
        <v>644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452</v>
      </c>
      <c r="W21" s="18">
        <v>457</v>
      </c>
      <c r="X21" s="26">
        <v>661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6362</v>
      </c>
    </row>
    <row r="22" spans="1:34" ht="25" customHeight="1">
      <c r="A22" s="5">
        <v>18</v>
      </c>
      <c r="B22" s="5" t="s">
        <v>30</v>
      </c>
      <c r="C22" s="18">
        <v>466</v>
      </c>
      <c r="D22" s="26">
        <v>398</v>
      </c>
      <c r="E22" s="26">
        <v>489</v>
      </c>
      <c r="F22" s="26">
        <v>423</v>
      </c>
      <c r="G22" s="26">
        <v>513</v>
      </c>
      <c r="H22" s="26">
        <v>0</v>
      </c>
      <c r="I22" s="26">
        <v>562</v>
      </c>
      <c r="J22" s="26">
        <v>590</v>
      </c>
      <c r="K22" s="26">
        <v>529</v>
      </c>
      <c r="L22" s="33">
        <v>503</v>
      </c>
      <c r="M22" s="18">
        <v>633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467</v>
      </c>
      <c r="W22" s="18">
        <v>474</v>
      </c>
      <c r="X22" s="26">
        <v>670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6717</v>
      </c>
    </row>
    <row r="23" spans="1:34" ht="25" customHeight="1">
      <c r="A23" s="5">
        <v>19</v>
      </c>
      <c r="B23" s="5" t="s">
        <v>31</v>
      </c>
      <c r="C23" s="18">
        <v>496</v>
      </c>
      <c r="D23" s="26">
        <v>490</v>
      </c>
      <c r="E23" s="26">
        <v>453</v>
      </c>
      <c r="F23" s="26">
        <v>381</v>
      </c>
      <c r="G23" s="26">
        <v>513</v>
      </c>
      <c r="H23" s="26">
        <v>0</v>
      </c>
      <c r="I23" s="26">
        <v>563</v>
      </c>
      <c r="J23" s="26">
        <v>588</v>
      </c>
      <c r="K23" s="26">
        <v>560</v>
      </c>
      <c r="L23" s="33">
        <v>509</v>
      </c>
      <c r="M23" s="18">
        <v>604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462</v>
      </c>
      <c r="W23" s="18">
        <v>493</v>
      </c>
      <c r="X23" s="26">
        <v>692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6804</v>
      </c>
    </row>
    <row r="24" spans="1:34" ht="25" customHeight="1">
      <c r="A24" s="5">
        <v>20</v>
      </c>
      <c r="B24" s="5" t="s">
        <v>1</v>
      </c>
      <c r="C24" s="18">
        <v>469</v>
      </c>
      <c r="D24" s="26">
        <v>452</v>
      </c>
      <c r="E24" s="26">
        <v>440</v>
      </c>
      <c r="F24" s="26">
        <v>400</v>
      </c>
      <c r="G24" s="26">
        <v>469</v>
      </c>
      <c r="H24" s="26">
        <v>0</v>
      </c>
      <c r="I24" s="26">
        <v>551</v>
      </c>
      <c r="J24" s="26">
        <v>571</v>
      </c>
      <c r="K24" s="26">
        <v>561</v>
      </c>
      <c r="L24" s="33">
        <v>547</v>
      </c>
      <c r="M24" s="18">
        <v>618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10</v>
      </c>
      <c r="V24" s="33">
        <v>473</v>
      </c>
      <c r="W24" s="18">
        <v>498</v>
      </c>
      <c r="X24" s="26">
        <v>614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6673</v>
      </c>
    </row>
    <row r="25" spans="1:34" ht="25" customHeight="1">
      <c r="A25" s="5">
        <v>21</v>
      </c>
      <c r="B25" s="5" t="s">
        <v>20</v>
      </c>
      <c r="C25" s="18">
        <v>449</v>
      </c>
      <c r="D25" s="26">
        <v>444</v>
      </c>
      <c r="E25" s="26">
        <v>419</v>
      </c>
      <c r="F25" s="26">
        <v>403</v>
      </c>
      <c r="G25" s="26">
        <v>448</v>
      </c>
      <c r="H25" s="26">
        <v>0</v>
      </c>
      <c r="I25" s="26">
        <v>540</v>
      </c>
      <c r="J25" s="26">
        <v>551</v>
      </c>
      <c r="K25" s="26">
        <v>577</v>
      </c>
      <c r="L25" s="33">
        <v>560</v>
      </c>
      <c r="M25" s="18">
        <v>618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655</v>
      </c>
      <c r="V25" s="33">
        <v>507</v>
      </c>
      <c r="W25" s="18">
        <v>503</v>
      </c>
      <c r="X25" s="26">
        <v>578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7252</v>
      </c>
    </row>
    <row r="26" spans="1:34" ht="25" customHeight="1">
      <c r="A26" s="5">
        <v>22</v>
      </c>
      <c r="B26" s="5" t="s">
        <v>34</v>
      </c>
      <c r="C26" s="18">
        <v>462</v>
      </c>
      <c r="D26" s="26">
        <v>472</v>
      </c>
      <c r="E26" s="26">
        <v>480</v>
      </c>
      <c r="F26" s="26">
        <v>449</v>
      </c>
      <c r="G26" s="26">
        <v>456</v>
      </c>
      <c r="H26" s="26">
        <v>0</v>
      </c>
      <c r="I26" s="26">
        <v>566</v>
      </c>
      <c r="J26" s="26">
        <v>524</v>
      </c>
      <c r="K26" s="26">
        <v>633</v>
      </c>
      <c r="L26" s="33">
        <v>572</v>
      </c>
      <c r="M26" s="18">
        <v>648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713</v>
      </c>
      <c r="V26" s="33">
        <v>512</v>
      </c>
      <c r="W26" s="18">
        <v>483</v>
      </c>
      <c r="X26" s="26">
        <v>581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7551</v>
      </c>
    </row>
    <row r="27" spans="1:34" ht="25" customHeight="1">
      <c r="A27" s="5">
        <v>23</v>
      </c>
      <c r="B27" s="5" t="s">
        <v>35</v>
      </c>
      <c r="C27" s="18">
        <v>486</v>
      </c>
      <c r="D27" s="26">
        <v>501</v>
      </c>
      <c r="E27" s="26">
        <v>500</v>
      </c>
      <c r="F27" s="26">
        <v>456</v>
      </c>
      <c r="G27" s="26">
        <v>511</v>
      </c>
      <c r="H27" s="26">
        <v>0</v>
      </c>
      <c r="I27" s="26">
        <v>600</v>
      </c>
      <c r="J27" s="26">
        <v>519</v>
      </c>
      <c r="K27" s="26">
        <v>696</v>
      </c>
      <c r="L27" s="33">
        <v>592</v>
      </c>
      <c r="M27" s="18">
        <v>624</v>
      </c>
      <c r="N27" s="26">
        <v>0</v>
      </c>
      <c r="O27" s="26">
        <v>0</v>
      </c>
      <c r="P27" s="26">
        <v>0</v>
      </c>
      <c r="Q27" s="26">
        <v>0</v>
      </c>
      <c r="R27" s="26">
        <v>1</v>
      </c>
      <c r="S27" s="26">
        <v>0</v>
      </c>
      <c r="T27" s="26">
        <v>0</v>
      </c>
      <c r="U27" s="26">
        <v>641</v>
      </c>
      <c r="V27" s="33">
        <v>464</v>
      </c>
      <c r="W27" s="18">
        <v>505</v>
      </c>
      <c r="X27" s="26">
        <v>413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7509</v>
      </c>
    </row>
    <row r="28" spans="1:34" ht="25" customHeight="1">
      <c r="A28" s="6">
        <v>24</v>
      </c>
      <c r="B28" s="6" t="s">
        <v>0</v>
      </c>
      <c r="C28" s="19">
        <v>486</v>
      </c>
      <c r="D28" s="27">
        <v>449</v>
      </c>
      <c r="E28" s="27">
        <v>458</v>
      </c>
      <c r="F28" s="27">
        <v>435</v>
      </c>
      <c r="G28" s="27">
        <v>511</v>
      </c>
      <c r="H28" s="27">
        <v>0</v>
      </c>
      <c r="I28" s="27">
        <v>547</v>
      </c>
      <c r="J28" s="27">
        <v>504</v>
      </c>
      <c r="K28" s="27">
        <v>635</v>
      </c>
      <c r="L28" s="34">
        <v>532</v>
      </c>
      <c r="M28" s="19">
        <v>612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606</v>
      </c>
      <c r="V28" s="34">
        <v>451</v>
      </c>
      <c r="W28" s="19">
        <v>515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6741</v>
      </c>
    </row>
    <row r="29" spans="1:34" ht="25" customHeight="1">
      <c r="A29" s="4">
        <v>25</v>
      </c>
      <c r="B29" s="4" t="s">
        <v>37</v>
      </c>
      <c r="C29" s="17">
        <v>394</v>
      </c>
      <c r="D29" s="25">
        <v>477</v>
      </c>
      <c r="E29" s="25">
        <v>372</v>
      </c>
      <c r="F29" s="25">
        <v>373</v>
      </c>
      <c r="G29" s="25">
        <v>439</v>
      </c>
      <c r="H29" s="25">
        <v>0</v>
      </c>
      <c r="I29" s="25">
        <v>462</v>
      </c>
      <c r="J29" s="25">
        <v>488</v>
      </c>
      <c r="K29" s="25">
        <v>561</v>
      </c>
      <c r="L29" s="32">
        <v>522</v>
      </c>
      <c r="M29" s="17">
        <v>569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646</v>
      </c>
      <c r="V29" s="32">
        <v>456</v>
      </c>
      <c r="W29" s="17">
        <v>496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6255</v>
      </c>
    </row>
    <row r="30" spans="1:34" ht="25" customHeight="1">
      <c r="A30" s="5">
        <v>26</v>
      </c>
      <c r="B30" s="5" t="s">
        <v>39</v>
      </c>
      <c r="C30" s="18">
        <v>410</v>
      </c>
      <c r="D30" s="26">
        <v>493</v>
      </c>
      <c r="E30" s="26">
        <v>387</v>
      </c>
      <c r="F30" s="26">
        <v>385</v>
      </c>
      <c r="G30" s="26">
        <v>428</v>
      </c>
      <c r="H30" s="26">
        <v>0</v>
      </c>
      <c r="I30" s="26">
        <v>453</v>
      </c>
      <c r="J30" s="26">
        <v>497</v>
      </c>
      <c r="K30" s="26">
        <v>571</v>
      </c>
      <c r="L30" s="33">
        <v>541</v>
      </c>
      <c r="M30" s="18">
        <v>577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565</v>
      </c>
      <c r="V30" s="33">
        <v>481</v>
      </c>
      <c r="W30" s="18">
        <v>475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6263</v>
      </c>
    </row>
    <row r="31" spans="1:34" ht="25" customHeight="1">
      <c r="A31" s="5">
        <v>27</v>
      </c>
      <c r="B31" s="5" t="s">
        <v>33</v>
      </c>
      <c r="C31" s="18">
        <v>559</v>
      </c>
      <c r="D31" s="26">
        <v>529</v>
      </c>
      <c r="E31" s="26">
        <v>481</v>
      </c>
      <c r="F31" s="26">
        <v>516</v>
      </c>
      <c r="G31" s="26">
        <v>480</v>
      </c>
      <c r="H31" s="26">
        <v>0</v>
      </c>
      <c r="I31" s="26">
        <v>539</v>
      </c>
      <c r="J31" s="26">
        <v>583</v>
      </c>
      <c r="K31" s="26">
        <v>678</v>
      </c>
      <c r="L31" s="33">
        <v>644</v>
      </c>
      <c r="M31" s="18">
        <v>693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534</v>
      </c>
      <c r="V31" s="33">
        <v>499</v>
      </c>
      <c r="W31" s="18">
        <v>480</v>
      </c>
      <c r="X31" s="26">
        <v>0</v>
      </c>
      <c r="Y31" s="26">
        <v>0</v>
      </c>
      <c r="Z31" s="26">
        <v>3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7218</v>
      </c>
    </row>
    <row r="32" spans="1:34" ht="25" customHeight="1">
      <c r="A32" s="5">
        <v>28</v>
      </c>
      <c r="B32" s="5" t="s">
        <v>40</v>
      </c>
      <c r="C32" s="18">
        <v>596</v>
      </c>
      <c r="D32" s="26">
        <v>505</v>
      </c>
      <c r="E32" s="26">
        <v>478</v>
      </c>
      <c r="F32" s="26">
        <v>522</v>
      </c>
      <c r="G32" s="26">
        <v>481</v>
      </c>
      <c r="H32" s="26">
        <v>0</v>
      </c>
      <c r="I32" s="26">
        <v>588</v>
      </c>
      <c r="J32" s="26">
        <v>620</v>
      </c>
      <c r="K32" s="26">
        <v>662</v>
      </c>
      <c r="L32" s="33">
        <v>649</v>
      </c>
      <c r="M32" s="18">
        <v>709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554</v>
      </c>
      <c r="V32" s="33">
        <v>501</v>
      </c>
      <c r="W32" s="18">
        <v>497</v>
      </c>
      <c r="X32" s="26">
        <v>0</v>
      </c>
      <c r="Y32" s="26">
        <v>0</v>
      </c>
      <c r="Z32" s="26">
        <v>1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7363</v>
      </c>
    </row>
    <row r="33" spans="1:34" ht="25" customHeight="1">
      <c r="A33" s="5">
        <v>29</v>
      </c>
      <c r="B33" s="5" t="s">
        <v>11</v>
      </c>
      <c r="C33" s="18">
        <v>581</v>
      </c>
      <c r="D33" s="26">
        <v>534</v>
      </c>
      <c r="E33" s="26">
        <v>504</v>
      </c>
      <c r="F33" s="26">
        <v>519</v>
      </c>
      <c r="G33" s="26">
        <v>507</v>
      </c>
      <c r="H33" s="26">
        <v>0</v>
      </c>
      <c r="I33" s="26">
        <v>597</v>
      </c>
      <c r="J33" s="26">
        <v>598</v>
      </c>
      <c r="K33" s="26">
        <v>642</v>
      </c>
      <c r="L33" s="33">
        <v>584</v>
      </c>
      <c r="M33" s="18">
        <v>661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552</v>
      </c>
      <c r="V33" s="33">
        <v>487</v>
      </c>
      <c r="W33" s="18">
        <v>449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7215</v>
      </c>
    </row>
    <row r="34" spans="1:34" ht="25" customHeight="1">
      <c r="A34" s="5">
        <v>30</v>
      </c>
      <c r="B34" s="5" t="s">
        <v>24</v>
      </c>
      <c r="C34" s="18">
        <v>546</v>
      </c>
      <c r="D34" s="26">
        <v>509</v>
      </c>
      <c r="E34" s="26">
        <v>493</v>
      </c>
      <c r="F34" s="26">
        <v>498</v>
      </c>
      <c r="G34" s="26">
        <v>477</v>
      </c>
      <c r="H34" s="26">
        <v>0</v>
      </c>
      <c r="I34" s="26">
        <v>605</v>
      </c>
      <c r="J34" s="26">
        <v>593</v>
      </c>
      <c r="K34" s="26">
        <v>589</v>
      </c>
      <c r="L34" s="33">
        <v>559</v>
      </c>
      <c r="M34" s="18">
        <v>546</v>
      </c>
      <c r="N34" s="26">
        <v>0</v>
      </c>
      <c r="O34" s="26">
        <v>0</v>
      </c>
      <c r="P34" s="26">
        <v>0</v>
      </c>
      <c r="Q34" s="26">
        <v>0</v>
      </c>
      <c r="R34" s="26">
        <v>3</v>
      </c>
      <c r="S34" s="26">
        <v>0</v>
      </c>
      <c r="T34" s="26">
        <v>0</v>
      </c>
      <c r="U34" s="26">
        <v>567</v>
      </c>
      <c r="V34" s="33">
        <v>478</v>
      </c>
      <c r="W34" s="18">
        <v>461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6924</v>
      </c>
    </row>
    <row r="35" spans="1:34" ht="25" customHeight="1">
      <c r="A35" s="5">
        <v>31</v>
      </c>
      <c r="B35" s="5" t="s">
        <v>41</v>
      </c>
      <c r="C35" s="18">
        <v>526</v>
      </c>
      <c r="D35" s="26">
        <v>499</v>
      </c>
      <c r="E35" s="26">
        <v>474</v>
      </c>
      <c r="F35" s="26">
        <v>432</v>
      </c>
      <c r="G35" s="26">
        <v>434</v>
      </c>
      <c r="H35" s="26">
        <v>0</v>
      </c>
      <c r="I35" s="26">
        <v>532</v>
      </c>
      <c r="J35" s="26">
        <v>549</v>
      </c>
      <c r="K35" s="26">
        <v>579</v>
      </c>
      <c r="L35" s="33">
        <v>533</v>
      </c>
      <c r="M35" s="18">
        <v>11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538</v>
      </c>
      <c r="V35" s="33">
        <v>478</v>
      </c>
      <c r="W35" s="18">
        <v>487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6072</v>
      </c>
    </row>
    <row r="36" spans="1:34" ht="25" customHeight="1">
      <c r="A36" s="5">
        <v>32</v>
      </c>
      <c r="B36" s="5" t="s">
        <v>43</v>
      </c>
      <c r="C36" s="18">
        <v>502</v>
      </c>
      <c r="D36" s="26">
        <v>474</v>
      </c>
      <c r="E36" s="26">
        <v>458</v>
      </c>
      <c r="F36" s="26">
        <v>446</v>
      </c>
      <c r="G36" s="26">
        <v>429</v>
      </c>
      <c r="H36" s="26">
        <v>0</v>
      </c>
      <c r="I36" s="26">
        <v>497</v>
      </c>
      <c r="J36" s="26">
        <v>510</v>
      </c>
      <c r="K36" s="26">
        <v>552</v>
      </c>
      <c r="L36" s="33">
        <v>542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5</v>
      </c>
      <c r="S36" s="26">
        <v>0</v>
      </c>
      <c r="T36" s="26">
        <v>0</v>
      </c>
      <c r="U36" s="26">
        <v>525</v>
      </c>
      <c r="V36" s="33">
        <v>488</v>
      </c>
      <c r="W36" s="18">
        <v>497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5925</v>
      </c>
    </row>
    <row r="37" spans="1:34" ht="25" customHeight="1">
      <c r="A37" s="5">
        <v>33</v>
      </c>
      <c r="B37" s="5" t="s">
        <v>44</v>
      </c>
      <c r="C37" s="18">
        <v>429</v>
      </c>
      <c r="D37" s="26">
        <v>421</v>
      </c>
      <c r="E37" s="26">
        <v>382</v>
      </c>
      <c r="F37" s="26">
        <v>425</v>
      </c>
      <c r="G37" s="26">
        <v>368</v>
      </c>
      <c r="H37" s="26">
        <v>0</v>
      </c>
      <c r="I37" s="26">
        <v>459</v>
      </c>
      <c r="J37" s="26">
        <v>499</v>
      </c>
      <c r="K37" s="26">
        <v>503</v>
      </c>
      <c r="L37" s="33">
        <v>511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526</v>
      </c>
      <c r="V37" s="33">
        <v>469</v>
      </c>
      <c r="W37" s="18">
        <v>497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5489</v>
      </c>
    </row>
    <row r="38" spans="1:34" ht="25" customHeight="1">
      <c r="A38" s="5">
        <v>34</v>
      </c>
      <c r="B38" s="5" t="s">
        <v>46</v>
      </c>
      <c r="C38" s="18">
        <v>406</v>
      </c>
      <c r="D38" s="26">
        <v>388</v>
      </c>
      <c r="E38" s="26">
        <v>353</v>
      </c>
      <c r="F38" s="26">
        <v>399</v>
      </c>
      <c r="G38" s="26">
        <v>369</v>
      </c>
      <c r="H38" s="26">
        <v>0</v>
      </c>
      <c r="I38" s="26">
        <v>450</v>
      </c>
      <c r="J38" s="26">
        <v>439</v>
      </c>
      <c r="K38" s="26">
        <v>481</v>
      </c>
      <c r="L38" s="33">
        <v>505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523</v>
      </c>
      <c r="V38" s="33">
        <v>461</v>
      </c>
      <c r="W38" s="18">
        <v>499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5273</v>
      </c>
    </row>
    <row r="39" spans="1:34" ht="25" customHeight="1">
      <c r="A39" s="5">
        <v>35</v>
      </c>
      <c r="B39" s="5" t="s">
        <v>49</v>
      </c>
      <c r="C39" s="18">
        <v>372</v>
      </c>
      <c r="D39" s="26">
        <v>360</v>
      </c>
      <c r="E39" s="26">
        <v>338</v>
      </c>
      <c r="F39" s="26">
        <v>391</v>
      </c>
      <c r="G39" s="26">
        <v>349</v>
      </c>
      <c r="H39" s="26">
        <v>0</v>
      </c>
      <c r="I39" s="26">
        <v>436</v>
      </c>
      <c r="J39" s="26">
        <v>464</v>
      </c>
      <c r="K39" s="26">
        <v>464</v>
      </c>
      <c r="L39" s="33">
        <v>482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521</v>
      </c>
      <c r="V39" s="33">
        <v>457</v>
      </c>
      <c r="W39" s="18">
        <v>457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5091</v>
      </c>
    </row>
    <row r="40" spans="1:34" ht="25" customHeight="1">
      <c r="A40" s="6">
        <v>36</v>
      </c>
      <c r="B40" s="6" t="s">
        <v>38</v>
      </c>
      <c r="C40" s="19">
        <v>377</v>
      </c>
      <c r="D40" s="27">
        <v>358</v>
      </c>
      <c r="E40" s="27">
        <v>364</v>
      </c>
      <c r="F40" s="27">
        <v>339</v>
      </c>
      <c r="G40" s="27">
        <v>374</v>
      </c>
      <c r="H40" s="27">
        <v>7</v>
      </c>
      <c r="I40" s="27">
        <v>449</v>
      </c>
      <c r="J40" s="27">
        <v>469</v>
      </c>
      <c r="K40" s="27">
        <v>479</v>
      </c>
      <c r="L40" s="34">
        <v>451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528</v>
      </c>
      <c r="V40" s="34">
        <v>447</v>
      </c>
      <c r="W40" s="19">
        <v>451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5093</v>
      </c>
    </row>
    <row r="41" spans="1:34" ht="25" customHeight="1">
      <c r="A41" s="4">
        <v>37</v>
      </c>
      <c r="B41" s="4" t="s">
        <v>52</v>
      </c>
      <c r="C41" s="17">
        <v>366</v>
      </c>
      <c r="D41" s="25">
        <v>362</v>
      </c>
      <c r="E41" s="25">
        <v>355</v>
      </c>
      <c r="F41" s="25">
        <v>322</v>
      </c>
      <c r="G41" s="25">
        <v>379</v>
      </c>
      <c r="H41" s="25">
        <v>105</v>
      </c>
      <c r="I41" s="25">
        <v>450</v>
      </c>
      <c r="J41" s="25">
        <v>489</v>
      </c>
      <c r="K41" s="25">
        <v>442</v>
      </c>
      <c r="L41" s="32">
        <v>472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501</v>
      </c>
      <c r="V41" s="32">
        <v>456</v>
      </c>
      <c r="W41" s="17">
        <v>421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5120</v>
      </c>
    </row>
    <row r="42" spans="1:34" ht="25" customHeight="1">
      <c r="A42" s="5">
        <v>38</v>
      </c>
      <c r="B42" s="5" t="s">
        <v>54</v>
      </c>
      <c r="C42" s="18">
        <v>373</v>
      </c>
      <c r="D42" s="26">
        <v>384</v>
      </c>
      <c r="E42" s="26">
        <v>343</v>
      </c>
      <c r="F42" s="26">
        <v>341</v>
      </c>
      <c r="G42" s="26">
        <v>374</v>
      </c>
      <c r="H42" s="26">
        <v>117</v>
      </c>
      <c r="I42" s="26">
        <v>444</v>
      </c>
      <c r="J42" s="26">
        <v>483</v>
      </c>
      <c r="K42" s="26">
        <v>427</v>
      </c>
      <c r="L42" s="33">
        <v>439</v>
      </c>
      <c r="M42" s="18">
        <v>0</v>
      </c>
      <c r="N42" s="26">
        <v>1</v>
      </c>
      <c r="O42" s="26">
        <v>0</v>
      </c>
      <c r="P42" s="26">
        <v>1</v>
      </c>
      <c r="Q42" s="26">
        <v>0</v>
      </c>
      <c r="R42" s="26">
        <v>0</v>
      </c>
      <c r="S42" s="26">
        <v>0</v>
      </c>
      <c r="T42" s="26">
        <v>0</v>
      </c>
      <c r="U42" s="26">
        <v>486</v>
      </c>
      <c r="V42" s="33">
        <v>466</v>
      </c>
      <c r="W42" s="18">
        <v>442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5121</v>
      </c>
    </row>
    <row r="43" spans="1:34" ht="25" customHeight="1">
      <c r="A43" s="5">
        <v>39</v>
      </c>
      <c r="B43" s="5" t="s">
        <v>48</v>
      </c>
      <c r="C43" s="18">
        <v>354</v>
      </c>
      <c r="D43" s="26">
        <v>365</v>
      </c>
      <c r="E43" s="26">
        <v>331</v>
      </c>
      <c r="F43" s="26">
        <v>373</v>
      </c>
      <c r="G43" s="26">
        <v>330</v>
      </c>
      <c r="H43" s="26">
        <v>120</v>
      </c>
      <c r="I43" s="26">
        <v>426</v>
      </c>
      <c r="J43" s="26">
        <v>464</v>
      </c>
      <c r="K43" s="26">
        <v>426</v>
      </c>
      <c r="L43" s="33">
        <v>408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450</v>
      </c>
      <c r="V43" s="33">
        <v>444</v>
      </c>
      <c r="W43" s="18">
        <v>440</v>
      </c>
      <c r="X43" s="26">
        <v>0</v>
      </c>
      <c r="Y43" s="26">
        <v>1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4932</v>
      </c>
    </row>
    <row r="44" spans="1:34" ht="25" customHeight="1">
      <c r="A44" s="5">
        <v>40</v>
      </c>
      <c r="B44" s="5" t="s">
        <v>53</v>
      </c>
      <c r="C44" s="18">
        <v>349</v>
      </c>
      <c r="D44" s="26">
        <v>327</v>
      </c>
      <c r="E44" s="26">
        <v>324</v>
      </c>
      <c r="F44" s="26">
        <v>385</v>
      </c>
      <c r="G44" s="26">
        <v>313</v>
      </c>
      <c r="H44" s="26">
        <v>128</v>
      </c>
      <c r="I44" s="26">
        <v>434</v>
      </c>
      <c r="J44" s="26">
        <v>428</v>
      </c>
      <c r="K44" s="26">
        <v>474</v>
      </c>
      <c r="L44" s="33">
        <v>420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463</v>
      </c>
      <c r="V44" s="33">
        <v>432</v>
      </c>
      <c r="W44" s="18">
        <v>423</v>
      </c>
      <c r="X44" s="26">
        <v>0</v>
      </c>
      <c r="Y44" s="26">
        <v>2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4902</v>
      </c>
    </row>
    <row r="45" spans="1:34" ht="25" customHeight="1">
      <c r="A45" s="5">
        <v>41</v>
      </c>
      <c r="B45" s="5" t="s">
        <v>56</v>
      </c>
      <c r="C45" s="18">
        <v>348</v>
      </c>
      <c r="D45" s="26">
        <v>326</v>
      </c>
      <c r="E45" s="26">
        <v>334</v>
      </c>
      <c r="F45" s="26">
        <v>356</v>
      </c>
      <c r="G45" s="26">
        <v>319</v>
      </c>
      <c r="H45" s="26">
        <v>125</v>
      </c>
      <c r="I45" s="26">
        <v>421</v>
      </c>
      <c r="J45" s="26">
        <v>430</v>
      </c>
      <c r="K45" s="26">
        <v>497</v>
      </c>
      <c r="L45" s="33">
        <v>437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467</v>
      </c>
      <c r="V45" s="33">
        <v>441</v>
      </c>
      <c r="W45" s="18">
        <v>414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4915</v>
      </c>
    </row>
    <row r="46" spans="1:34" ht="25" customHeight="1">
      <c r="A46" s="5">
        <v>42</v>
      </c>
      <c r="B46" s="5" t="s">
        <v>57</v>
      </c>
      <c r="C46" s="18">
        <v>353</v>
      </c>
      <c r="D46" s="26">
        <v>350</v>
      </c>
      <c r="E46" s="26">
        <v>337</v>
      </c>
      <c r="F46" s="26">
        <v>333</v>
      </c>
      <c r="G46" s="26">
        <v>349</v>
      </c>
      <c r="H46" s="26">
        <v>123</v>
      </c>
      <c r="I46" s="26">
        <v>421</v>
      </c>
      <c r="J46" s="26">
        <v>446</v>
      </c>
      <c r="K46" s="26">
        <v>446</v>
      </c>
      <c r="L46" s="33">
        <v>453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454</v>
      </c>
      <c r="V46" s="33">
        <v>416</v>
      </c>
      <c r="W46" s="18">
        <v>403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4884</v>
      </c>
    </row>
    <row r="47" spans="1:34" ht="25" customHeight="1">
      <c r="A47" s="5">
        <v>43</v>
      </c>
      <c r="B47" s="5" t="s">
        <v>45</v>
      </c>
      <c r="C47" s="18">
        <v>338</v>
      </c>
      <c r="D47" s="26">
        <v>344</v>
      </c>
      <c r="E47" s="26">
        <v>349</v>
      </c>
      <c r="F47" s="26">
        <v>320</v>
      </c>
      <c r="G47" s="26">
        <v>350</v>
      </c>
      <c r="H47" s="26">
        <v>144</v>
      </c>
      <c r="I47" s="26">
        <v>423</v>
      </c>
      <c r="J47" s="26">
        <v>452</v>
      </c>
      <c r="K47" s="26">
        <v>432</v>
      </c>
      <c r="L47" s="33">
        <v>490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474</v>
      </c>
      <c r="V47" s="33">
        <v>415</v>
      </c>
      <c r="W47" s="18">
        <v>402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4933</v>
      </c>
    </row>
    <row r="48" spans="1:34" ht="25" customHeight="1">
      <c r="A48" s="5">
        <v>44</v>
      </c>
      <c r="B48" s="5" t="s">
        <v>29</v>
      </c>
      <c r="C48" s="18">
        <v>351</v>
      </c>
      <c r="D48" s="26">
        <v>355</v>
      </c>
      <c r="E48" s="26">
        <v>324</v>
      </c>
      <c r="F48" s="26">
        <v>337</v>
      </c>
      <c r="G48" s="26">
        <v>354</v>
      </c>
      <c r="H48" s="26">
        <v>174</v>
      </c>
      <c r="I48" s="26">
        <v>414</v>
      </c>
      <c r="J48" s="26">
        <v>454</v>
      </c>
      <c r="K48" s="26">
        <v>427</v>
      </c>
      <c r="L48" s="33">
        <v>478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469</v>
      </c>
      <c r="V48" s="33">
        <v>398</v>
      </c>
      <c r="W48" s="18">
        <v>403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4938</v>
      </c>
    </row>
    <row r="49" spans="1:34" ht="25" customHeight="1">
      <c r="A49" s="5">
        <v>45</v>
      </c>
      <c r="B49" s="5" t="s">
        <v>14</v>
      </c>
      <c r="C49" s="18">
        <v>342</v>
      </c>
      <c r="D49" s="26">
        <v>356</v>
      </c>
      <c r="E49" s="26">
        <v>303</v>
      </c>
      <c r="F49" s="26">
        <v>353</v>
      </c>
      <c r="G49" s="26">
        <v>330</v>
      </c>
      <c r="H49" s="26">
        <v>168</v>
      </c>
      <c r="I49" s="26">
        <v>417</v>
      </c>
      <c r="J49" s="26">
        <v>464</v>
      </c>
      <c r="K49" s="26">
        <v>399</v>
      </c>
      <c r="L49" s="33">
        <v>483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444</v>
      </c>
      <c r="V49" s="33">
        <v>402</v>
      </c>
      <c r="W49" s="18">
        <v>425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4886</v>
      </c>
    </row>
    <row r="50" spans="1:34" ht="25" customHeight="1">
      <c r="A50" s="5">
        <v>46</v>
      </c>
      <c r="B50" s="5" t="s">
        <v>58</v>
      </c>
      <c r="C50" s="18">
        <v>360</v>
      </c>
      <c r="D50" s="26">
        <v>354</v>
      </c>
      <c r="E50" s="26">
        <v>318</v>
      </c>
      <c r="F50" s="26">
        <v>347</v>
      </c>
      <c r="G50" s="26">
        <v>285</v>
      </c>
      <c r="H50" s="26">
        <v>236</v>
      </c>
      <c r="I50" s="26">
        <v>413</v>
      </c>
      <c r="J50" s="26">
        <v>448</v>
      </c>
      <c r="K50" s="26">
        <v>383</v>
      </c>
      <c r="L50" s="33">
        <v>503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438</v>
      </c>
      <c r="V50" s="33">
        <v>430</v>
      </c>
      <c r="W50" s="18">
        <v>471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4986</v>
      </c>
    </row>
    <row r="51" spans="1:34" ht="25" customHeight="1">
      <c r="A51" s="5">
        <v>47</v>
      </c>
      <c r="B51" s="5" t="s">
        <v>60</v>
      </c>
      <c r="C51" s="18">
        <v>360</v>
      </c>
      <c r="D51" s="26">
        <v>339</v>
      </c>
      <c r="E51" s="26">
        <v>321</v>
      </c>
      <c r="F51" s="26">
        <v>337</v>
      </c>
      <c r="G51" s="26">
        <v>268</v>
      </c>
      <c r="H51" s="26">
        <v>417</v>
      </c>
      <c r="I51" s="26">
        <v>404</v>
      </c>
      <c r="J51" s="26">
        <v>423</v>
      </c>
      <c r="K51" s="26">
        <v>379</v>
      </c>
      <c r="L51" s="33">
        <v>533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461</v>
      </c>
      <c r="V51" s="33">
        <v>445</v>
      </c>
      <c r="W51" s="18">
        <v>492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5179</v>
      </c>
    </row>
    <row r="52" spans="1:34" ht="25" customHeight="1">
      <c r="A52" s="6">
        <v>48</v>
      </c>
      <c r="B52" s="6" t="s">
        <v>4</v>
      </c>
      <c r="C52" s="19">
        <v>343</v>
      </c>
      <c r="D52" s="27">
        <v>329</v>
      </c>
      <c r="E52" s="27">
        <v>341</v>
      </c>
      <c r="F52" s="27">
        <v>349</v>
      </c>
      <c r="G52" s="27">
        <v>299</v>
      </c>
      <c r="H52" s="27">
        <v>418</v>
      </c>
      <c r="I52" s="27">
        <v>429</v>
      </c>
      <c r="J52" s="27">
        <v>437</v>
      </c>
      <c r="K52" s="27">
        <v>418</v>
      </c>
      <c r="L52" s="34">
        <v>522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464</v>
      </c>
      <c r="V52" s="34">
        <v>424</v>
      </c>
      <c r="W52" s="19">
        <v>526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5299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18570</v>
      </c>
      <c r="D53" s="28">
        <f t="shared" si="4"/>
        <v>18629</v>
      </c>
      <c r="E53" s="28">
        <f t="shared" si="4"/>
        <v>17823</v>
      </c>
      <c r="F53" s="28">
        <f t="shared" si="4"/>
        <v>17719</v>
      </c>
      <c r="G53" s="28">
        <f t="shared" si="4"/>
        <v>18157</v>
      </c>
      <c r="H53" s="28">
        <f t="shared" si="4"/>
        <v>5584</v>
      </c>
      <c r="I53" s="28">
        <f t="shared" si="4"/>
        <v>22761</v>
      </c>
      <c r="J53" s="28">
        <f t="shared" si="4"/>
        <v>22645</v>
      </c>
      <c r="K53" s="28">
        <f t="shared" si="4"/>
        <v>23541</v>
      </c>
      <c r="L53" s="35">
        <f t="shared" si="4"/>
        <v>22780</v>
      </c>
      <c r="M53" s="20">
        <f t="shared" si="4"/>
        <v>17075</v>
      </c>
      <c r="N53" s="28">
        <f t="shared" si="4"/>
        <v>1</v>
      </c>
      <c r="O53" s="28">
        <f t="shared" si="4"/>
        <v>0</v>
      </c>
      <c r="P53" s="28">
        <f t="shared" si="4"/>
        <v>1</v>
      </c>
      <c r="Q53" s="28">
        <f t="shared" si="4"/>
        <v>0</v>
      </c>
      <c r="R53" s="28">
        <f t="shared" si="4"/>
        <v>9</v>
      </c>
      <c r="S53" s="28">
        <f t="shared" si="4"/>
        <v>0</v>
      </c>
      <c r="T53" s="28">
        <f t="shared" si="4"/>
        <v>0</v>
      </c>
      <c r="U53" s="28">
        <f t="shared" si="4"/>
        <v>14775</v>
      </c>
      <c r="V53" s="35">
        <f t="shared" si="4"/>
        <v>21918</v>
      </c>
      <c r="W53" s="20">
        <f t="shared" si="4"/>
        <v>21533</v>
      </c>
      <c r="X53" s="28">
        <f t="shared" si="4"/>
        <v>12258</v>
      </c>
      <c r="Y53" s="28">
        <f t="shared" si="4"/>
        <v>3</v>
      </c>
      <c r="Z53" s="28">
        <f t="shared" si="4"/>
        <v>4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275786</v>
      </c>
    </row>
    <row r="54" spans="1:34" ht="25" customHeight="1">
      <c r="A54" s="8" t="s">
        <v>47</v>
      </c>
      <c r="B54" s="13"/>
      <c r="C54" s="20">
        <f t="shared" ref="C54:AD54" si="5">+SUM(C55:C57)</f>
        <v>12288</v>
      </c>
      <c r="D54" s="28">
        <f t="shared" si="5"/>
        <v>11941</v>
      </c>
      <c r="E54" s="28">
        <f t="shared" si="5"/>
        <v>11480</v>
      </c>
      <c r="F54" s="28">
        <f t="shared" si="5"/>
        <v>11383</v>
      </c>
      <c r="G54" s="28">
        <f t="shared" si="5"/>
        <v>11733</v>
      </c>
      <c r="H54" s="28">
        <f t="shared" si="5"/>
        <v>0</v>
      </c>
      <c r="I54" s="28">
        <f t="shared" si="5"/>
        <v>13991</v>
      </c>
      <c r="J54" s="28">
        <f t="shared" si="5"/>
        <v>14298</v>
      </c>
      <c r="K54" s="28">
        <f t="shared" si="5"/>
        <v>15002</v>
      </c>
      <c r="L54" s="35">
        <f t="shared" si="5"/>
        <v>14434</v>
      </c>
      <c r="M54" s="20">
        <f t="shared" si="5"/>
        <v>8767</v>
      </c>
      <c r="N54" s="28">
        <f t="shared" si="5"/>
        <v>1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9</v>
      </c>
      <c r="S54" s="28">
        <f t="shared" si="5"/>
        <v>0</v>
      </c>
      <c r="T54" s="28">
        <f t="shared" si="5"/>
        <v>0</v>
      </c>
      <c r="U54" s="28">
        <f t="shared" si="5"/>
        <v>12968</v>
      </c>
      <c r="V54" s="35">
        <f t="shared" si="5"/>
        <v>0</v>
      </c>
      <c r="W54" s="20">
        <f t="shared" si="5"/>
        <v>13022</v>
      </c>
      <c r="X54" s="28">
        <f t="shared" si="5"/>
        <v>4209</v>
      </c>
      <c r="Y54" s="28">
        <f t="shared" si="5"/>
        <v>3</v>
      </c>
      <c r="Z54" s="28">
        <f t="shared" si="5"/>
        <v>4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155533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12288</v>
      </c>
      <c r="D57" s="27">
        <f t="shared" si="8"/>
        <v>11941</v>
      </c>
      <c r="E57" s="27">
        <f t="shared" si="8"/>
        <v>11480</v>
      </c>
      <c r="F57" s="27">
        <f t="shared" si="8"/>
        <v>11383</v>
      </c>
      <c r="G57" s="27">
        <f t="shared" si="8"/>
        <v>11733</v>
      </c>
      <c r="H57" s="27">
        <f t="shared" si="8"/>
        <v>0</v>
      </c>
      <c r="I57" s="27">
        <f t="shared" si="8"/>
        <v>13991</v>
      </c>
      <c r="J57" s="27">
        <f t="shared" si="8"/>
        <v>14298</v>
      </c>
      <c r="K57" s="27">
        <f t="shared" si="8"/>
        <v>15002</v>
      </c>
      <c r="L57" s="34">
        <f t="shared" si="8"/>
        <v>14434</v>
      </c>
      <c r="M57" s="19">
        <f t="shared" si="8"/>
        <v>8767</v>
      </c>
      <c r="N57" s="27">
        <f t="shared" si="8"/>
        <v>1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9</v>
      </c>
      <c r="S57" s="27">
        <f t="shared" si="8"/>
        <v>0</v>
      </c>
      <c r="T57" s="27">
        <f t="shared" si="8"/>
        <v>0</v>
      </c>
      <c r="U57" s="27">
        <f t="shared" si="8"/>
        <v>12968</v>
      </c>
      <c r="V57" s="34">
        <f t="shared" si="8"/>
        <v>0</v>
      </c>
      <c r="W57" s="19">
        <f t="shared" si="8"/>
        <v>13022</v>
      </c>
      <c r="X57" s="27">
        <f t="shared" si="8"/>
        <v>4209</v>
      </c>
      <c r="Y57" s="27">
        <f t="shared" si="8"/>
        <v>3</v>
      </c>
      <c r="Z57" s="27">
        <f t="shared" si="8"/>
        <v>4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155533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6282</v>
      </c>
      <c r="D58" s="28">
        <f t="shared" si="9"/>
        <v>6688</v>
      </c>
      <c r="E58" s="28">
        <f t="shared" si="9"/>
        <v>6343</v>
      </c>
      <c r="F58" s="28">
        <f t="shared" si="9"/>
        <v>6336</v>
      </c>
      <c r="G58" s="28">
        <f t="shared" si="9"/>
        <v>6424</v>
      </c>
      <c r="H58" s="28">
        <f t="shared" si="9"/>
        <v>5584</v>
      </c>
      <c r="I58" s="28">
        <f t="shared" si="9"/>
        <v>8770</v>
      </c>
      <c r="J58" s="28">
        <f t="shared" si="9"/>
        <v>8347</v>
      </c>
      <c r="K58" s="28">
        <f t="shared" si="9"/>
        <v>8539</v>
      </c>
      <c r="L58" s="35">
        <f t="shared" si="9"/>
        <v>8346</v>
      </c>
      <c r="M58" s="20">
        <f t="shared" si="9"/>
        <v>8308</v>
      </c>
      <c r="N58" s="28">
        <f t="shared" si="9"/>
        <v>0</v>
      </c>
      <c r="O58" s="28">
        <f t="shared" si="9"/>
        <v>0</v>
      </c>
      <c r="P58" s="28">
        <f t="shared" si="9"/>
        <v>1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1807</v>
      </c>
      <c r="V58" s="35">
        <f t="shared" si="9"/>
        <v>21918</v>
      </c>
      <c r="W58" s="20">
        <f t="shared" si="9"/>
        <v>8511</v>
      </c>
      <c r="X58" s="28">
        <f t="shared" si="9"/>
        <v>8049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120253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15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4</v>
      </c>
      <c r="AF21" s="33">
        <v>0</v>
      </c>
      <c r="AG21" s="39">
        <v>0</v>
      </c>
      <c r="AH21" s="44">
        <f t="shared" si="3"/>
        <v>4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1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1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2</v>
      </c>
      <c r="AE23" s="26">
        <v>0</v>
      </c>
      <c r="AF23" s="33">
        <v>0</v>
      </c>
      <c r="AG23" s="39">
        <v>0</v>
      </c>
      <c r="AH23" s="44">
        <f t="shared" si="3"/>
        <v>2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1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1</v>
      </c>
      <c r="AG25" s="39">
        <v>0</v>
      </c>
      <c r="AH25" s="44">
        <f t="shared" si="3"/>
        <v>2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3</v>
      </c>
      <c r="Y26" s="26">
        <v>3</v>
      </c>
      <c r="Z26" s="26">
        <v>3</v>
      </c>
      <c r="AA26" s="26">
        <v>0</v>
      </c>
      <c r="AB26" s="26">
        <v>0</v>
      </c>
      <c r="AC26" s="26">
        <v>0</v>
      </c>
      <c r="AD26" s="26">
        <v>6</v>
      </c>
      <c r="AE26" s="26">
        <v>1</v>
      </c>
      <c r="AF26" s="33">
        <v>1</v>
      </c>
      <c r="AG26" s="39">
        <v>0</v>
      </c>
      <c r="AH26" s="44">
        <f t="shared" si="3"/>
        <v>17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2</v>
      </c>
      <c r="U27" s="26">
        <v>0</v>
      </c>
      <c r="V27" s="33">
        <v>0</v>
      </c>
      <c r="W27" s="18">
        <v>0</v>
      </c>
      <c r="X27" s="26">
        <v>1</v>
      </c>
      <c r="Y27" s="26">
        <v>0</v>
      </c>
      <c r="Z27" s="26">
        <v>12</v>
      </c>
      <c r="AA27" s="26">
        <v>0</v>
      </c>
      <c r="AB27" s="26">
        <v>0</v>
      </c>
      <c r="AC27" s="26">
        <v>0</v>
      </c>
      <c r="AD27" s="26">
        <v>0</v>
      </c>
      <c r="AE27" s="26">
        <v>1</v>
      </c>
      <c r="AF27" s="33">
        <v>20</v>
      </c>
      <c r="AG27" s="39">
        <v>0</v>
      </c>
      <c r="AH27" s="44">
        <f t="shared" si="3"/>
        <v>36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2</v>
      </c>
      <c r="U28" s="27">
        <v>0</v>
      </c>
      <c r="V28" s="34">
        <v>0</v>
      </c>
      <c r="W28" s="19">
        <v>0</v>
      </c>
      <c r="X28" s="27">
        <v>1</v>
      </c>
      <c r="Y28" s="27">
        <v>0</v>
      </c>
      <c r="Z28" s="27">
        <v>9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24</v>
      </c>
      <c r="AG28" s="40">
        <v>0</v>
      </c>
      <c r="AH28" s="45">
        <f t="shared" si="3"/>
        <v>36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18</v>
      </c>
      <c r="U29" s="25">
        <v>0</v>
      </c>
      <c r="V29" s="32">
        <v>0</v>
      </c>
      <c r="W29" s="17">
        <v>0</v>
      </c>
      <c r="X29" s="25">
        <v>2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1</v>
      </c>
      <c r="AF29" s="32">
        <v>0</v>
      </c>
      <c r="AG29" s="38">
        <v>0</v>
      </c>
      <c r="AH29" s="43">
        <f t="shared" si="3"/>
        <v>21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3</v>
      </c>
      <c r="U30" s="26">
        <v>0</v>
      </c>
      <c r="V30" s="33">
        <v>0</v>
      </c>
      <c r="W30" s="18">
        <v>0</v>
      </c>
      <c r="X30" s="26">
        <v>1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2</v>
      </c>
      <c r="AF30" s="33">
        <v>0</v>
      </c>
      <c r="AG30" s="39">
        <v>6</v>
      </c>
      <c r="AH30" s="44">
        <f t="shared" si="3"/>
        <v>12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3</v>
      </c>
      <c r="U31" s="26">
        <v>0</v>
      </c>
      <c r="V31" s="33">
        <v>0</v>
      </c>
      <c r="W31" s="18">
        <v>1</v>
      </c>
      <c r="X31" s="26">
        <v>0</v>
      </c>
      <c r="Y31" s="26">
        <v>1</v>
      </c>
      <c r="Z31" s="26">
        <v>5</v>
      </c>
      <c r="AA31" s="26">
        <v>0</v>
      </c>
      <c r="AB31" s="26">
        <v>3</v>
      </c>
      <c r="AC31" s="26">
        <v>0</v>
      </c>
      <c r="AD31" s="26">
        <v>1</v>
      </c>
      <c r="AE31" s="26">
        <v>1</v>
      </c>
      <c r="AF31" s="33">
        <v>2</v>
      </c>
      <c r="AG31" s="39">
        <v>4</v>
      </c>
      <c r="AH31" s="44">
        <f t="shared" si="3"/>
        <v>21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31</v>
      </c>
      <c r="U32" s="26">
        <v>13</v>
      </c>
      <c r="V32" s="33">
        <v>0</v>
      </c>
      <c r="W32" s="18">
        <v>0</v>
      </c>
      <c r="X32" s="26">
        <v>0</v>
      </c>
      <c r="Y32" s="26">
        <v>1</v>
      </c>
      <c r="Z32" s="26">
        <v>2</v>
      </c>
      <c r="AA32" s="26">
        <v>0</v>
      </c>
      <c r="AB32" s="26">
        <v>2</v>
      </c>
      <c r="AC32" s="26">
        <v>0</v>
      </c>
      <c r="AD32" s="26">
        <v>6</v>
      </c>
      <c r="AE32" s="26">
        <v>30</v>
      </c>
      <c r="AF32" s="33">
        <v>9</v>
      </c>
      <c r="AG32" s="39">
        <v>67</v>
      </c>
      <c r="AH32" s="44">
        <f t="shared" si="3"/>
        <v>161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31</v>
      </c>
      <c r="U33" s="26">
        <v>0</v>
      </c>
      <c r="V33" s="33">
        <v>0</v>
      </c>
      <c r="W33" s="18">
        <v>0</v>
      </c>
      <c r="X33" s="26">
        <v>13</v>
      </c>
      <c r="Y33" s="26">
        <v>1</v>
      </c>
      <c r="Z33" s="26">
        <v>5</v>
      </c>
      <c r="AA33" s="26">
        <v>0</v>
      </c>
      <c r="AB33" s="26">
        <v>5</v>
      </c>
      <c r="AC33" s="26">
        <v>0</v>
      </c>
      <c r="AD33" s="26">
        <v>1</v>
      </c>
      <c r="AE33" s="26">
        <v>49</v>
      </c>
      <c r="AF33" s="33">
        <v>28</v>
      </c>
      <c r="AG33" s="39">
        <v>6</v>
      </c>
      <c r="AH33" s="44">
        <f t="shared" si="3"/>
        <v>139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2</v>
      </c>
      <c r="Y34" s="26">
        <v>0</v>
      </c>
      <c r="Z34" s="26">
        <v>0</v>
      </c>
      <c r="AA34" s="26">
        <v>0</v>
      </c>
      <c r="AB34" s="26">
        <v>2</v>
      </c>
      <c r="AC34" s="26">
        <v>0</v>
      </c>
      <c r="AD34" s="26">
        <v>0</v>
      </c>
      <c r="AE34" s="26">
        <v>10</v>
      </c>
      <c r="AF34" s="33">
        <v>9</v>
      </c>
      <c r="AG34" s="39">
        <v>0</v>
      </c>
      <c r="AH34" s="44">
        <f t="shared" si="3"/>
        <v>23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2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13</v>
      </c>
      <c r="AF35" s="33">
        <v>0</v>
      </c>
      <c r="AG35" s="39">
        <v>0</v>
      </c>
      <c r="AH35" s="44">
        <f t="shared" si="3"/>
        <v>15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3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3</v>
      </c>
      <c r="AA36" s="26">
        <v>0</v>
      </c>
      <c r="AB36" s="26">
        <v>0</v>
      </c>
      <c r="AC36" s="26">
        <v>0</v>
      </c>
      <c r="AD36" s="26">
        <v>10</v>
      </c>
      <c r="AE36" s="26">
        <v>0</v>
      </c>
      <c r="AF36" s="33">
        <v>0</v>
      </c>
      <c r="AG36" s="39">
        <v>0</v>
      </c>
      <c r="AH36" s="44">
        <f t="shared" si="3"/>
        <v>16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1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1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2</v>
      </c>
      <c r="AE39" s="26">
        <v>0</v>
      </c>
      <c r="AF39" s="33">
        <v>0</v>
      </c>
      <c r="AG39" s="39">
        <v>0</v>
      </c>
      <c r="AH39" s="44">
        <f t="shared" si="3"/>
        <v>2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1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2</v>
      </c>
      <c r="AC41" s="25">
        <v>0</v>
      </c>
      <c r="AD41" s="25">
        <v>0</v>
      </c>
      <c r="AE41" s="25">
        <v>1</v>
      </c>
      <c r="AF41" s="32">
        <v>0</v>
      </c>
      <c r="AG41" s="38">
        <v>1</v>
      </c>
      <c r="AH41" s="43">
        <f t="shared" si="3"/>
        <v>5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8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2</v>
      </c>
      <c r="AA42" s="26">
        <v>0</v>
      </c>
      <c r="AB42" s="26">
        <v>0</v>
      </c>
      <c r="AC42" s="26">
        <v>0</v>
      </c>
      <c r="AD42" s="26">
        <v>2</v>
      </c>
      <c r="AE42" s="26">
        <v>0</v>
      </c>
      <c r="AF42" s="33">
        <v>1</v>
      </c>
      <c r="AG42" s="39">
        <v>4</v>
      </c>
      <c r="AH42" s="44">
        <f t="shared" si="3"/>
        <v>17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2</v>
      </c>
      <c r="U43" s="26">
        <v>1</v>
      </c>
      <c r="V43" s="33">
        <v>0</v>
      </c>
      <c r="W43" s="18">
        <v>1</v>
      </c>
      <c r="X43" s="26">
        <v>5</v>
      </c>
      <c r="Y43" s="26">
        <v>0</v>
      </c>
      <c r="Z43" s="26">
        <v>0</v>
      </c>
      <c r="AA43" s="26">
        <v>1</v>
      </c>
      <c r="AB43" s="26">
        <v>1</v>
      </c>
      <c r="AC43" s="26">
        <v>0</v>
      </c>
      <c r="AD43" s="26">
        <v>4</v>
      </c>
      <c r="AE43" s="26">
        <v>0</v>
      </c>
      <c r="AF43" s="33">
        <v>2</v>
      </c>
      <c r="AG43" s="39">
        <v>0</v>
      </c>
      <c r="AH43" s="44">
        <f t="shared" si="3"/>
        <v>17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1</v>
      </c>
      <c r="U44" s="26">
        <v>0</v>
      </c>
      <c r="V44" s="33">
        <v>3</v>
      </c>
      <c r="W44" s="18">
        <v>0</v>
      </c>
      <c r="X44" s="26">
        <v>6</v>
      </c>
      <c r="Y44" s="26">
        <v>2</v>
      </c>
      <c r="Z44" s="26">
        <v>0</v>
      </c>
      <c r="AA44" s="26">
        <v>0</v>
      </c>
      <c r="AB44" s="26">
        <v>0</v>
      </c>
      <c r="AC44" s="26">
        <v>1</v>
      </c>
      <c r="AD44" s="26">
        <v>10</v>
      </c>
      <c r="AE44" s="26">
        <v>7</v>
      </c>
      <c r="AF44" s="33">
        <v>0</v>
      </c>
      <c r="AG44" s="39">
        <v>0</v>
      </c>
      <c r="AH44" s="44">
        <f t="shared" si="3"/>
        <v>30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2</v>
      </c>
      <c r="X45" s="26">
        <v>0</v>
      </c>
      <c r="Y45" s="26">
        <v>2</v>
      </c>
      <c r="Z45" s="26">
        <v>0</v>
      </c>
      <c r="AA45" s="26">
        <v>0</v>
      </c>
      <c r="AB45" s="26">
        <v>0</v>
      </c>
      <c r="AC45" s="26">
        <v>1</v>
      </c>
      <c r="AD45" s="26">
        <v>0</v>
      </c>
      <c r="AE45" s="26">
        <v>0</v>
      </c>
      <c r="AF45" s="33">
        <v>2</v>
      </c>
      <c r="AG45" s="39">
        <v>0</v>
      </c>
      <c r="AH45" s="44">
        <f t="shared" si="3"/>
        <v>7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0</v>
      </c>
      <c r="Q53" s="28">
        <f t="shared" si="4"/>
        <v>0</v>
      </c>
      <c r="R53" s="28">
        <f t="shared" si="4"/>
        <v>0</v>
      </c>
      <c r="S53" s="28">
        <f t="shared" si="4"/>
        <v>0</v>
      </c>
      <c r="T53" s="28">
        <f t="shared" si="4"/>
        <v>108</v>
      </c>
      <c r="U53" s="28">
        <f t="shared" si="4"/>
        <v>14</v>
      </c>
      <c r="V53" s="35">
        <f t="shared" si="4"/>
        <v>3</v>
      </c>
      <c r="W53" s="20">
        <f t="shared" si="4"/>
        <v>4</v>
      </c>
      <c r="X53" s="28">
        <f t="shared" si="4"/>
        <v>34</v>
      </c>
      <c r="Y53" s="28">
        <f t="shared" si="4"/>
        <v>11</v>
      </c>
      <c r="Z53" s="28">
        <f t="shared" si="4"/>
        <v>41</v>
      </c>
      <c r="AA53" s="28">
        <f t="shared" si="4"/>
        <v>1</v>
      </c>
      <c r="AB53" s="28">
        <f t="shared" si="4"/>
        <v>15</v>
      </c>
      <c r="AC53" s="28">
        <f t="shared" si="4"/>
        <v>3</v>
      </c>
      <c r="AD53" s="28">
        <f t="shared" si="4"/>
        <v>44</v>
      </c>
      <c r="AE53" s="28">
        <f t="shared" si="4"/>
        <v>120</v>
      </c>
      <c r="AF53" s="35">
        <f t="shared" si="4"/>
        <v>99</v>
      </c>
      <c r="AG53" s="41">
        <f t="shared" si="4"/>
        <v>88</v>
      </c>
      <c r="AH53" s="46">
        <f t="shared" si="3"/>
        <v>585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108</v>
      </c>
      <c r="U54" s="28">
        <f t="shared" si="5"/>
        <v>14</v>
      </c>
      <c r="V54" s="35">
        <f t="shared" si="5"/>
        <v>0</v>
      </c>
      <c r="W54" s="20">
        <f t="shared" si="5"/>
        <v>0</v>
      </c>
      <c r="X54" s="28">
        <f t="shared" si="5"/>
        <v>34</v>
      </c>
      <c r="Y54" s="28">
        <f t="shared" si="5"/>
        <v>11</v>
      </c>
      <c r="Z54" s="28">
        <f t="shared" si="5"/>
        <v>41</v>
      </c>
      <c r="AA54" s="28">
        <f t="shared" si="5"/>
        <v>1</v>
      </c>
      <c r="AB54" s="28">
        <f t="shared" si="5"/>
        <v>15</v>
      </c>
      <c r="AC54" s="28">
        <f t="shared" si="5"/>
        <v>0</v>
      </c>
      <c r="AD54" s="28">
        <f t="shared" si="5"/>
        <v>44</v>
      </c>
      <c r="AE54" s="28">
        <f>IF(AE2="-","-",+SUM(AE55:AE57))</f>
        <v>120</v>
      </c>
      <c r="AF54" s="35">
        <f>IF(AF2="-","-",+SUM(AF55:AF57))</f>
        <v>99</v>
      </c>
      <c r="AG54" s="41">
        <f>IF(AG2="-","-",+SUM(AG55:AG57))</f>
        <v>88</v>
      </c>
      <c r="AH54" s="46">
        <f t="shared" si="3"/>
        <v>575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70</v>
      </c>
      <c r="U55" s="25">
        <f t="shared" si="6"/>
        <v>13</v>
      </c>
      <c r="V55" s="32">
        <f t="shared" si="6"/>
        <v>0</v>
      </c>
      <c r="W55" s="17">
        <f t="shared" si="6"/>
        <v>0</v>
      </c>
      <c r="X55" s="25">
        <f t="shared" si="6"/>
        <v>15</v>
      </c>
      <c r="Y55" s="25">
        <f t="shared" si="6"/>
        <v>3</v>
      </c>
      <c r="Z55" s="25">
        <f t="shared" si="6"/>
        <v>15</v>
      </c>
      <c r="AA55" s="25">
        <f t="shared" si="6"/>
        <v>0</v>
      </c>
      <c r="AB55" s="25">
        <f t="shared" si="6"/>
        <v>12</v>
      </c>
      <c r="AC55" s="25">
        <f t="shared" si="6"/>
        <v>0</v>
      </c>
      <c r="AD55" s="25">
        <f t="shared" si="6"/>
        <v>18</v>
      </c>
      <c r="AE55" s="25">
        <f t="shared" si="6"/>
        <v>103</v>
      </c>
      <c r="AF55" s="32">
        <f t="shared" si="6"/>
        <v>48</v>
      </c>
      <c r="AG55" s="38">
        <f t="shared" si="6"/>
        <v>77</v>
      </c>
      <c r="AH55" s="43">
        <f t="shared" si="3"/>
        <v>374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38</v>
      </c>
      <c r="U56" s="26">
        <f t="shared" si="7"/>
        <v>1</v>
      </c>
      <c r="V56" s="33">
        <f t="shared" si="7"/>
        <v>0</v>
      </c>
      <c r="W56" s="18">
        <f t="shared" si="7"/>
        <v>0</v>
      </c>
      <c r="X56" s="26">
        <f t="shared" si="7"/>
        <v>19</v>
      </c>
      <c r="Y56" s="26">
        <f t="shared" si="7"/>
        <v>8</v>
      </c>
      <c r="Z56" s="26">
        <f t="shared" si="7"/>
        <v>26</v>
      </c>
      <c r="AA56" s="26">
        <f t="shared" si="7"/>
        <v>1</v>
      </c>
      <c r="AB56" s="26">
        <f t="shared" si="7"/>
        <v>3</v>
      </c>
      <c r="AC56" s="26">
        <f t="shared" si="7"/>
        <v>0</v>
      </c>
      <c r="AD56" s="26">
        <f t="shared" si="7"/>
        <v>26</v>
      </c>
      <c r="AE56" s="26">
        <f t="shared" si="7"/>
        <v>17</v>
      </c>
      <c r="AF56" s="33">
        <f t="shared" si="7"/>
        <v>51</v>
      </c>
      <c r="AG56" s="39">
        <f t="shared" si="7"/>
        <v>11</v>
      </c>
      <c r="AH56" s="44">
        <f t="shared" si="3"/>
        <v>201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3</v>
      </c>
      <c r="W58" s="20">
        <f t="shared" si="9"/>
        <v>4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3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15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1</v>
      </c>
      <c r="L21" s="33">
        <v>0</v>
      </c>
      <c r="M21" s="18">
        <v>3</v>
      </c>
      <c r="N21" s="26">
        <v>0</v>
      </c>
      <c r="O21" s="26">
        <v>1</v>
      </c>
      <c r="P21" s="26">
        <v>0</v>
      </c>
      <c r="Q21" s="26">
        <v>0</v>
      </c>
      <c r="R21" s="26">
        <v>2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3</v>
      </c>
      <c r="L22" s="33">
        <v>5</v>
      </c>
      <c r="M22" s="18">
        <v>0</v>
      </c>
      <c r="N22" s="26">
        <v>0</v>
      </c>
      <c r="O22" s="26">
        <v>1</v>
      </c>
      <c r="P22" s="26">
        <v>2</v>
      </c>
      <c r="Q22" s="26">
        <v>1</v>
      </c>
      <c r="R22" s="26">
        <v>2</v>
      </c>
      <c r="S22" s="26">
        <v>0</v>
      </c>
      <c r="T22" s="26">
        <v>0</v>
      </c>
      <c r="U22" s="26">
        <v>21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35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2</v>
      </c>
      <c r="K23" s="26">
        <v>0</v>
      </c>
      <c r="L23" s="33">
        <v>0</v>
      </c>
      <c r="M23" s="18">
        <v>63</v>
      </c>
      <c r="N23" s="26">
        <v>0</v>
      </c>
      <c r="O23" s="26">
        <v>1</v>
      </c>
      <c r="P23" s="26">
        <v>6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72</v>
      </c>
    </row>
    <row r="24" spans="1:34" ht="25" customHeight="1">
      <c r="A24" s="5">
        <v>20</v>
      </c>
      <c r="B24" s="5" t="s">
        <v>1</v>
      </c>
      <c r="C24" s="18">
        <v>1</v>
      </c>
      <c r="D24" s="26">
        <v>9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4</v>
      </c>
      <c r="K24" s="26">
        <v>0</v>
      </c>
      <c r="L24" s="33">
        <v>0</v>
      </c>
      <c r="M24" s="18">
        <v>3</v>
      </c>
      <c r="N24" s="26">
        <v>3</v>
      </c>
      <c r="O24" s="26">
        <v>0</v>
      </c>
      <c r="P24" s="26">
        <v>6</v>
      </c>
      <c r="Q24" s="26">
        <v>0</v>
      </c>
      <c r="R24" s="26">
        <v>0</v>
      </c>
      <c r="S24" s="26">
        <v>0</v>
      </c>
      <c r="T24" s="26">
        <v>0</v>
      </c>
      <c r="U24" s="26">
        <v>1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27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2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2</v>
      </c>
      <c r="K25" s="26">
        <v>0</v>
      </c>
      <c r="L25" s="33">
        <v>0</v>
      </c>
      <c r="M25" s="18">
        <v>23</v>
      </c>
      <c r="N25" s="26">
        <v>0</v>
      </c>
      <c r="O25" s="26">
        <v>0</v>
      </c>
      <c r="P25" s="26">
        <v>1</v>
      </c>
      <c r="Q25" s="26">
        <v>2</v>
      </c>
      <c r="R25" s="26">
        <v>0</v>
      </c>
      <c r="S25" s="26">
        <v>0</v>
      </c>
      <c r="T25" s="26">
        <v>0</v>
      </c>
      <c r="U25" s="26">
        <v>0</v>
      </c>
      <c r="V25" s="33">
        <v>1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31</v>
      </c>
    </row>
    <row r="26" spans="1:34" ht="25" customHeight="1">
      <c r="A26" s="5">
        <v>22</v>
      </c>
      <c r="B26" s="5" t="s">
        <v>34</v>
      </c>
      <c r="C26" s="18">
        <v>1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6</v>
      </c>
      <c r="L26" s="33">
        <v>0</v>
      </c>
      <c r="M26" s="18">
        <v>12</v>
      </c>
      <c r="N26" s="26">
        <v>0</v>
      </c>
      <c r="O26" s="26">
        <v>1</v>
      </c>
      <c r="P26" s="26">
        <v>9</v>
      </c>
      <c r="Q26" s="26">
        <v>3</v>
      </c>
      <c r="R26" s="26">
        <v>8</v>
      </c>
      <c r="S26" s="26">
        <v>0</v>
      </c>
      <c r="T26" s="26">
        <v>2</v>
      </c>
      <c r="U26" s="26">
        <v>0</v>
      </c>
      <c r="V26" s="33">
        <v>64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106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2</v>
      </c>
      <c r="E27" s="26">
        <v>1</v>
      </c>
      <c r="F27" s="26">
        <v>0</v>
      </c>
      <c r="G27" s="26">
        <v>0</v>
      </c>
      <c r="H27" s="26">
        <v>0</v>
      </c>
      <c r="I27" s="26">
        <v>0</v>
      </c>
      <c r="J27" s="26">
        <v>5</v>
      </c>
      <c r="K27" s="26">
        <v>0</v>
      </c>
      <c r="L27" s="33">
        <v>0</v>
      </c>
      <c r="M27" s="18">
        <v>32</v>
      </c>
      <c r="N27" s="26">
        <v>0</v>
      </c>
      <c r="O27" s="26">
        <v>4</v>
      </c>
      <c r="P27" s="26">
        <v>1</v>
      </c>
      <c r="Q27" s="26">
        <v>0</v>
      </c>
      <c r="R27" s="26">
        <v>3</v>
      </c>
      <c r="S27" s="26">
        <v>0</v>
      </c>
      <c r="T27" s="26">
        <v>20</v>
      </c>
      <c r="U27" s="26">
        <v>2</v>
      </c>
      <c r="V27" s="33">
        <v>16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86</v>
      </c>
    </row>
    <row r="28" spans="1:34" ht="25" customHeight="1">
      <c r="A28" s="6">
        <v>24</v>
      </c>
      <c r="B28" s="6" t="s">
        <v>0</v>
      </c>
      <c r="C28" s="19">
        <v>3</v>
      </c>
      <c r="D28" s="27">
        <v>2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3</v>
      </c>
      <c r="K28" s="27">
        <v>2</v>
      </c>
      <c r="L28" s="34">
        <v>0</v>
      </c>
      <c r="M28" s="19">
        <v>21</v>
      </c>
      <c r="N28" s="27">
        <v>6</v>
      </c>
      <c r="O28" s="27">
        <v>0</v>
      </c>
      <c r="P28" s="27">
        <v>1</v>
      </c>
      <c r="Q28" s="27">
        <v>2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40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5</v>
      </c>
      <c r="N29" s="25">
        <v>2</v>
      </c>
      <c r="O29" s="25">
        <v>0</v>
      </c>
      <c r="P29" s="25">
        <v>0</v>
      </c>
      <c r="Q29" s="25">
        <v>0</v>
      </c>
      <c r="R29" s="25">
        <v>1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8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1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2</v>
      </c>
      <c r="L30" s="33">
        <v>0</v>
      </c>
      <c r="M30" s="18">
        <v>9</v>
      </c>
      <c r="N30" s="26">
        <v>2</v>
      </c>
      <c r="O30" s="26">
        <v>0</v>
      </c>
      <c r="P30" s="26">
        <v>0</v>
      </c>
      <c r="Q30" s="26">
        <v>1</v>
      </c>
      <c r="R30" s="26">
        <v>0</v>
      </c>
      <c r="S30" s="26">
        <v>0</v>
      </c>
      <c r="T30" s="26">
        <v>0</v>
      </c>
      <c r="U30" s="26">
        <v>3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18</v>
      </c>
    </row>
    <row r="31" spans="1:34" ht="25" customHeight="1">
      <c r="A31" s="5">
        <v>27</v>
      </c>
      <c r="B31" s="5" t="s">
        <v>33</v>
      </c>
      <c r="C31" s="18">
        <v>28</v>
      </c>
      <c r="D31" s="26">
        <v>12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2</v>
      </c>
      <c r="K31" s="26">
        <v>33</v>
      </c>
      <c r="L31" s="33">
        <v>0</v>
      </c>
      <c r="M31" s="18">
        <v>2</v>
      </c>
      <c r="N31" s="26">
        <v>13</v>
      </c>
      <c r="O31" s="26">
        <v>50</v>
      </c>
      <c r="P31" s="26">
        <v>3</v>
      </c>
      <c r="Q31" s="26">
        <v>0</v>
      </c>
      <c r="R31" s="26">
        <v>0</v>
      </c>
      <c r="S31" s="26">
        <v>0</v>
      </c>
      <c r="T31" s="26">
        <v>0</v>
      </c>
      <c r="U31" s="26">
        <v>23</v>
      </c>
      <c r="V31" s="33">
        <v>20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186</v>
      </c>
    </row>
    <row r="32" spans="1:34" ht="25" customHeight="1">
      <c r="A32" s="5">
        <v>28</v>
      </c>
      <c r="B32" s="5" t="s">
        <v>40</v>
      </c>
      <c r="C32" s="18">
        <v>33</v>
      </c>
      <c r="D32" s="26">
        <v>14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14</v>
      </c>
      <c r="L32" s="33">
        <v>0</v>
      </c>
      <c r="M32" s="18">
        <v>24</v>
      </c>
      <c r="N32" s="26">
        <v>3</v>
      </c>
      <c r="O32" s="26">
        <v>1</v>
      </c>
      <c r="P32" s="26">
        <v>0</v>
      </c>
      <c r="Q32" s="26">
        <v>3</v>
      </c>
      <c r="R32" s="26">
        <v>0</v>
      </c>
      <c r="S32" s="26">
        <v>0</v>
      </c>
      <c r="T32" s="26">
        <v>1</v>
      </c>
      <c r="U32" s="26">
        <v>103</v>
      </c>
      <c r="V32" s="33">
        <v>1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197</v>
      </c>
    </row>
    <row r="33" spans="1:34" ht="25" customHeight="1">
      <c r="A33" s="5">
        <v>29</v>
      </c>
      <c r="B33" s="5" t="s">
        <v>11</v>
      </c>
      <c r="C33" s="18">
        <v>2</v>
      </c>
      <c r="D33" s="26">
        <v>3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2</v>
      </c>
      <c r="M33" s="18">
        <v>51</v>
      </c>
      <c r="N33" s="26">
        <v>0</v>
      </c>
      <c r="O33" s="26">
        <v>10</v>
      </c>
      <c r="P33" s="26">
        <v>1</v>
      </c>
      <c r="Q33" s="26">
        <v>0</v>
      </c>
      <c r="R33" s="26">
        <v>0</v>
      </c>
      <c r="S33" s="26">
        <v>0</v>
      </c>
      <c r="T33" s="26">
        <v>3</v>
      </c>
      <c r="U33" s="26">
        <v>8</v>
      </c>
      <c r="V33" s="33">
        <v>1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81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5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7</v>
      </c>
      <c r="K34" s="26">
        <v>0</v>
      </c>
      <c r="L34" s="33">
        <v>0</v>
      </c>
      <c r="M34" s="18">
        <v>6</v>
      </c>
      <c r="N34" s="26">
        <v>9</v>
      </c>
      <c r="O34" s="26">
        <v>7</v>
      </c>
      <c r="P34" s="26">
        <v>0</v>
      </c>
      <c r="Q34" s="26">
        <v>2</v>
      </c>
      <c r="R34" s="26">
        <v>1</v>
      </c>
      <c r="S34" s="26">
        <v>0</v>
      </c>
      <c r="T34" s="26">
        <v>0</v>
      </c>
      <c r="U34" s="26">
        <v>44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81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1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3</v>
      </c>
      <c r="N35" s="26">
        <v>2</v>
      </c>
      <c r="O35" s="26">
        <v>0</v>
      </c>
      <c r="P35" s="26">
        <v>0</v>
      </c>
      <c r="Q35" s="26">
        <v>0</v>
      </c>
      <c r="R35" s="26">
        <v>0</v>
      </c>
      <c r="S35" s="26">
        <v>1</v>
      </c>
      <c r="T35" s="26">
        <v>2</v>
      </c>
      <c r="U35" s="26">
        <v>10</v>
      </c>
      <c r="V35" s="33">
        <v>8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27</v>
      </c>
    </row>
    <row r="36" spans="1:34" ht="25" customHeight="1">
      <c r="A36" s="5">
        <v>32</v>
      </c>
      <c r="B36" s="5" t="s">
        <v>43</v>
      </c>
      <c r="C36" s="18">
        <v>2</v>
      </c>
      <c r="D36" s="26">
        <v>0</v>
      </c>
      <c r="E36" s="26">
        <v>1</v>
      </c>
      <c r="F36" s="26">
        <v>0</v>
      </c>
      <c r="G36" s="26">
        <v>0</v>
      </c>
      <c r="H36" s="26">
        <v>0</v>
      </c>
      <c r="I36" s="26">
        <v>2</v>
      </c>
      <c r="J36" s="26">
        <v>1</v>
      </c>
      <c r="K36" s="26">
        <v>0</v>
      </c>
      <c r="L36" s="33">
        <v>0</v>
      </c>
      <c r="M36" s="18">
        <v>1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2</v>
      </c>
      <c r="U36" s="26">
        <v>1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10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1</v>
      </c>
      <c r="F37" s="26">
        <v>0</v>
      </c>
      <c r="G37" s="26">
        <v>0</v>
      </c>
      <c r="H37" s="26">
        <v>0</v>
      </c>
      <c r="I37" s="26">
        <v>1</v>
      </c>
      <c r="J37" s="26">
        <v>0</v>
      </c>
      <c r="K37" s="26">
        <v>1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3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1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2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1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1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2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2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1</v>
      </c>
      <c r="F42" s="26">
        <v>0</v>
      </c>
      <c r="G42" s="26">
        <v>0</v>
      </c>
      <c r="H42" s="26">
        <v>0</v>
      </c>
      <c r="I42" s="26">
        <v>1</v>
      </c>
      <c r="J42" s="26">
        <v>0</v>
      </c>
      <c r="K42" s="26">
        <v>0</v>
      </c>
      <c r="L42" s="33">
        <v>8</v>
      </c>
      <c r="M42" s="18">
        <v>1</v>
      </c>
      <c r="N42" s="26">
        <v>11</v>
      </c>
      <c r="O42" s="26">
        <v>11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1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34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2</v>
      </c>
      <c r="K43" s="26">
        <v>1</v>
      </c>
      <c r="L43" s="33">
        <v>1</v>
      </c>
      <c r="M43" s="18">
        <v>5</v>
      </c>
      <c r="N43" s="26">
        <v>3</v>
      </c>
      <c r="O43" s="26">
        <v>4</v>
      </c>
      <c r="P43" s="26">
        <v>4</v>
      </c>
      <c r="Q43" s="26">
        <v>0</v>
      </c>
      <c r="R43" s="26">
        <v>1</v>
      </c>
      <c r="S43" s="26">
        <v>0</v>
      </c>
      <c r="T43" s="26">
        <v>2</v>
      </c>
      <c r="U43" s="26">
        <v>1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24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1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1</v>
      </c>
      <c r="K44" s="26">
        <v>2</v>
      </c>
      <c r="L44" s="33">
        <v>2</v>
      </c>
      <c r="M44" s="18">
        <v>1</v>
      </c>
      <c r="N44" s="26">
        <v>5</v>
      </c>
      <c r="O44" s="26">
        <v>0</v>
      </c>
      <c r="P44" s="26">
        <v>1</v>
      </c>
      <c r="Q44" s="26">
        <v>0</v>
      </c>
      <c r="R44" s="26">
        <v>1</v>
      </c>
      <c r="S44" s="26">
        <v>0</v>
      </c>
      <c r="T44" s="26">
        <v>5</v>
      </c>
      <c r="U44" s="26">
        <v>5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24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3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5</v>
      </c>
      <c r="L45" s="33">
        <v>0</v>
      </c>
      <c r="M45" s="18">
        <v>1</v>
      </c>
      <c r="N45" s="26">
        <v>0</v>
      </c>
      <c r="O45" s="26">
        <v>0</v>
      </c>
      <c r="P45" s="26">
        <v>0</v>
      </c>
      <c r="Q45" s="26">
        <v>0</v>
      </c>
      <c r="R45" s="26">
        <v>10</v>
      </c>
      <c r="S45" s="26">
        <v>4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23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3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3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2</v>
      </c>
      <c r="J48" s="26">
        <v>0</v>
      </c>
      <c r="K48" s="26">
        <v>1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3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5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5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1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1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4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4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70</v>
      </c>
      <c r="D53" s="28">
        <f t="shared" si="4"/>
        <v>56</v>
      </c>
      <c r="E53" s="28">
        <f t="shared" si="4"/>
        <v>4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16</v>
      </c>
      <c r="J53" s="28">
        <f t="shared" si="4"/>
        <v>29</v>
      </c>
      <c r="K53" s="28">
        <f t="shared" si="4"/>
        <v>71</v>
      </c>
      <c r="L53" s="35">
        <f t="shared" si="4"/>
        <v>18</v>
      </c>
      <c r="M53" s="20">
        <f t="shared" si="4"/>
        <v>266</v>
      </c>
      <c r="N53" s="28">
        <f t="shared" si="4"/>
        <v>60</v>
      </c>
      <c r="O53" s="28">
        <f t="shared" si="4"/>
        <v>91</v>
      </c>
      <c r="P53" s="28">
        <f t="shared" si="4"/>
        <v>37</v>
      </c>
      <c r="Q53" s="28">
        <f t="shared" si="4"/>
        <v>15</v>
      </c>
      <c r="R53" s="28">
        <f t="shared" si="4"/>
        <v>32</v>
      </c>
      <c r="S53" s="28">
        <f t="shared" si="4"/>
        <v>5</v>
      </c>
      <c r="T53" s="28">
        <f t="shared" si="4"/>
        <v>37</v>
      </c>
      <c r="U53" s="28">
        <f t="shared" si="4"/>
        <v>223</v>
      </c>
      <c r="V53" s="35">
        <f t="shared" si="4"/>
        <v>111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1141</v>
      </c>
    </row>
    <row r="54" spans="1:34" ht="25" customHeight="1">
      <c r="A54" s="8" t="s">
        <v>47</v>
      </c>
      <c r="B54" s="13"/>
      <c r="C54" s="20">
        <f t="shared" ref="C54:AD54" si="5">+SUM(C55:C57)</f>
        <v>70</v>
      </c>
      <c r="D54" s="28">
        <f t="shared" si="5"/>
        <v>56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6</v>
      </c>
      <c r="J54" s="28">
        <f t="shared" si="5"/>
        <v>29</v>
      </c>
      <c r="K54" s="28">
        <f t="shared" si="5"/>
        <v>71</v>
      </c>
      <c r="L54" s="35">
        <f t="shared" si="5"/>
        <v>0</v>
      </c>
      <c r="M54" s="20">
        <f t="shared" si="5"/>
        <v>0</v>
      </c>
      <c r="N54" s="28">
        <f t="shared" si="5"/>
        <v>60</v>
      </c>
      <c r="O54" s="28">
        <f t="shared" si="5"/>
        <v>91</v>
      </c>
      <c r="P54" s="28">
        <f t="shared" si="5"/>
        <v>37</v>
      </c>
      <c r="Q54" s="28">
        <f t="shared" si="5"/>
        <v>15</v>
      </c>
      <c r="R54" s="28">
        <f t="shared" si="5"/>
        <v>32</v>
      </c>
      <c r="S54" s="28">
        <f t="shared" si="5"/>
        <v>0</v>
      </c>
      <c r="T54" s="28">
        <f t="shared" si="5"/>
        <v>37</v>
      </c>
      <c r="U54" s="28">
        <f t="shared" si="5"/>
        <v>223</v>
      </c>
      <c r="V54" s="35">
        <f t="shared" si="5"/>
        <v>111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838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65</v>
      </c>
      <c r="D55" s="25">
        <f t="shared" si="6"/>
        <v>35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2</v>
      </c>
      <c r="J55" s="25">
        <f t="shared" si="6"/>
        <v>10</v>
      </c>
      <c r="K55" s="25">
        <f t="shared" si="6"/>
        <v>47</v>
      </c>
      <c r="L55" s="32">
        <f t="shared" si="6"/>
        <v>0</v>
      </c>
      <c r="M55" s="17">
        <f t="shared" si="6"/>
        <v>0</v>
      </c>
      <c r="N55" s="25">
        <f t="shared" si="6"/>
        <v>27</v>
      </c>
      <c r="O55" s="25">
        <f t="shared" si="6"/>
        <v>68</v>
      </c>
      <c r="P55" s="25">
        <f t="shared" si="6"/>
        <v>4</v>
      </c>
      <c r="Q55" s="25">
        <f t="shared" si="6"/>
        <v>5</v>
      </c>
      <c r="R55" s="25">
        <f t="shared" si="6"/>
        <v>1</v>
      </c>
      <c r="S55" s="25">
        <f t="shared" si="6"/>
        <v>0</v>
      </c>
      <c r="T55" s="25">
        <f t="shared" si="6"/>
        <v>8</v>
      </c>
      <c r="U55" s="25">
        <f t="shared" si="6"/>
        <v>189</v>
      </c>
      <c r="V55" s="32">
        <f t="shared" si="6"/>
        <v>30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491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5</v>
      </c>
      <c r="D56" s="26">
        <f t="shared" si="7"/>
        <v>21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4</v>
      </c>
      <c r="J56" s="26">
        <f t="shared" si="7"/>
        <v>19</v>
      </c>
      <c r="K56" s="26">
        <f t="shared" si="7"/>
        <v>24</v>
      </c>
      <c r="L56" s="33">
        <f t="shared" si="7"/>
        <v>0</v>
      </c>
      <c r="M56" s="18">
        <f t="shared" si="7"/>
        <v>0</v>
      </c>
      <c r="N56" s="26">
        <f t="shared" si="7"/>
        <v>33</v>
      </c>
      <c r="O56" s="26">
        <f t="shared" si="7"/>
        <v>23</v>
      </c>
      <c r="P56" s="26">
        <f t="shared" si="7"/>
        <v>33</v>
      </c>
      <c r="Q56" s="26">
        <f t="shared" si="7"/>
        <v>10</v>
      </c>
      <c r="R56" s="26">
        <f t="shared" si="7"/>
        <v>31</v>
      </c>
      <c r="S56" s="26">
        <f t="shared" si="7"/>
        <v>0</v>
      </c>
      <c r="T56" s="26">
        <f t="shared" si="7"/>
        <v>29</v>
      </c>
      <c r="U56" s="26">
        <f t="shared" si="7"/>
        <v>34</v>
      </c>
      <c r="V56" s="33">
        <f t="shared" si="7"/>
        <v>81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347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4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10</v>
      </c>
      <c r="J58" s="28">
        <f t="shared" si="9"/>
        <v>0</v>
      </c>
      <c r="K58" s="28">
        <f t="shared" si="9"/>
        <v>0</v>
      </c>
      <c r="L58" s="35">
        <f t="shared" si="9"/>
        <v>18</v>
      </c>
      <c r="M58" s="20">
        <f t="shared" si="9"/>
        <v>266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5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303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451</v>
      </c>
      <c r="Y5" s="25">
        <v>466</v>
      </c>
      <c r="Z5" s="25">
        <v>465</v>
      </c>
      <c r="AA5" s="25">
        <v>450</v>
      </c>
      <c r="AB5" s="25">
        <v>485</v>
      </c>
      <c r="AC5" s="25">
        <v>486</v>
      </c>
      <c r="AD5" s="25">
        <v>489</v>
      </c>
      <c r="AE5" s="25">
        <v>520</v>
      </c>
      <c r="AF5" s="32">
        <v>498</v>
      </c>
      <c r="AG5" s="38" t="s">
        <v>42</v>
      </c>
      <c r="AH5" s="43">
        <f t="shared" ref="AH5:AH58" si="3">+SUM(C5:AG5)</f>
        <v>4310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482</v>
      </c>
      <c r="Y6" s="26">
        <v>452</v>
      </c>
      <c r="Z6" s="26">
        <v>489</v>
      </c>
      <c r="AA6" s="26">
        <v>464</v>
      </c>
      <c r="AB6" s="26">
        <v>470</v>
      </c>
      <c r="AC6" s="26">
        <v>482</v>
      </c>
      <c r="AD6" s="26">
        <v>506</v>
      </c>
      <c r="AE6" s="26">
        <v>484</v>
      </c>
      <c r="AF6" s="33">
        <v>493</v>
      </c>
      <c r="AG6" s="39" t="s">
        <v>42</v>
      </c>
      <c r="AH6" s="44">
        <f t="shared" si="3"/>
        <v>4322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450</v>
      </c>
      <c r="Y7" s="26">
        <v>453</v>
      </c>
      <c r="Z7" s="26">
        <v>478</v>
      </c>
      <c r="AA7" s="26">
        <v>473</v>
      </c>
      <c r="AB7" s="26">
        <v>473</v>
      </c>
      <c r="AC7" s="26">
        <v>485</v>
      </c>
      <c r="AD7" s="26">
        <v>506</v>
      </c>
      <c r="AE7" s="26">
        <v>468</v>
      </c>
      <c r="AF7" s="33">
        <v>471</v>
      </c>
      <c r="AG7" s="39" t="s">
        <v>42</v>
      </c>
      <c r="AH7" s="44">
        <f t="shared" si="3"/>
        <v>4257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440</v>
      </c>
      <c r="Y8" s="26">
        <v>454</v>
      </c>
      <c r="Z8" s="26">
        <v>445</v>
      </c>
      <c r="AA8" s="26">
        <v>456</v>
      </c>
      <c r="AB8" s="26">
        <v>479</v>
      </c>
      <c r="AC8" s="26">
        <v>466</v>
      </c>
      <c r="AD8" s="26">
        <v>524</v>
      </c>
      <c r="AE8" s="26">
        <v>474</v>
      </c>
      <c r="AF8" s="33">
        <v>464</v>
      </c>
      <c r="AG8" s="39" t="s">
        <v>42</v>
      </c>
      <c r="AH8" s="44">
        <f t="shared" si="3"/>
        <v>4202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458</v>
      </c>
      <c r="Y9" s="26">
        <v>431</v>
      </c>
      <c r="Z9" s="26">
        <v>439</v>
      </c>
      <c r="AA9" s="26">
        <v>450</v>
      </c>
      <c r="AB9" s="26">
        <v>447</v>
      </c>
      <c r="AC9" s="26">
        <v>498</v>
      </c>
      <c r="AD9" s="26">
        <v>496</v>
      </c>
      <c r="AE9" s="26">
        <v>459</v>
      </c>
      <c r="AF9" s="33">
        <v>448</v>
      </c>
      <c r="AG9" s="39" t="s">
        <v>42</v>
      </c>
      <c r="AH9" s="44">
        <f t="shared" si="3"/>
        <v>4126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454</v>
      </c>
      <c r="Y10" s="26">
        <v>417</v>
      </c>
      <c r="Z10" s="26">
        <v>430</v>
      </c>
      <c r="AA10" s="26">
        <v>438</v>
      </c>
      <c r="AB10" s="26">
        <v>442</v>
      </c>
      <c r="AC10" s="26">
        <v>511</v>
      </c>
      <c r="AD10" s="26">
        <v>495</v>
      </c>
      <c r="AE10" s="26">
        <v>463</v>
      </c>
      <c r="AF10" s="33">
        <v>470</v>
      </c>
      <c r="AG10" s="39" t="s">
        <v>42</v>
      </c>
      <c r="AH10" s="44">
        <f t="shared" si="3"/>
        <v>4120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452</v>
      </c>
      <c r="Y11" s="26">
        <v>421</v>
      </c>
      <c r="Z11" s="26">
        <v>440</v>
      </c>
      <c r="AA11" s="26">
        <v>424</v>
      </c>
      <c r="AB11" s="26">
        <v>436</v>
      </c>
      <c r="AC11" s="26">
        <v>513</v>
      </c>
      <c r="AD11" s="26">
        <v>508</v>
      </c>
      <c r="AE11" s="26">
        <v>489</v>
      </c>
      <c r="AF11" s="33">
        <v>492</v>
      </c>
      <c r="AG11" s="39" t="s">
        <v>42</v>
      </c>
      <c r="AH11" s="44">
        <f t="shared" si="3"/>
        <v>4175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437</v>
      </c>
      <c r="Y12" s="26">
        <v>451</v>
      </c>
      <c r="Z12" s="26">
        <v>447</v>
      </c>
      <c r="AA12" s="26">
        <v>424</v>
      </c>
      <c r="AB12" s="26">
        <v>472</v>
      </c>
      <c r="AC12" s="26">
        <v>516</v>
      </c>
      <c r="AD12" s="26">
        <v>505</v>
      </c>
      <c r="AE12" s="26">
        <v>509</v>
      </c>
      <c r="AF12" s="33">
        <v>498</v>
      </c>
      <c r="AG12" s="39" t="s">
        <v>42</v>
      </c>
      <c r="AH12" s="44">
        <f t="shared" si="3"/>
        <v>4259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449</v>
      </c>
      <c r="Y13" s="26">
        <v>459</v>
      </c>
      <c r="Z13" s="26">
        <v>473</v>
      </c>
      <c r="AA13" s="26">
        <v>426</v>
      </c>
      <c r="AB13" s="26">
        <v>471</v>
      </c>
      <c r="AC13" s="26">
        <v>514</v>
      </c>
      <c r="AD13" s="26">
        <v>501</v>
      </c>
      <c r="AE13" s="26">
        <v>503</v>
      </c>
      <c r="AF13" s="33">
        <v>497</v>
      </c>
      <c r="AG13" s="39" t="s">
        <v>42</v>
      </c>
      <c r="AH13" s="44">
        <f t="shared" si="3"/>
        <v>4293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447</v>
      </c>
      <c r="Y14" s="26">
        <v>435</v>
      </c>
      <c r="Z14" s="26">
        <v>472</v>
      </c>
      <c r="AA14" s="26">
        <v>429</v>
      </c>
      <c r="AB14" s="26">
        <v>450</v>
      </c>
      <c r="AC14" s="26">
        <v>514</v>
      </c>
      <c r="AD14" s="26">
        <v>491</v>
      </c>
      <c r="AE14" s="26">
        <v>471</v>
      </c>
      <c r="AF14" s="33">
        <v>486</v>
      </c>
      <c r="AG14" s="39" t="s">
        <v>42</v>
      </c>
      <c r="AH14" s="44">
        <f t="shared" si="3"/>
        <v>4195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418</v>
      </c>
      <c r="Y15" s="26">
        <v>440</v>
      </c>
      <c r="Z15" s="26">
        <v>455</v>
      </c>
      <c r="AA15" s="26">
        <v>450</v>
      </c>
      <c r="AB15" s="26">
        <v>434</v>
      </c>
      <c r="AC15" s="26">
        <v>503</v>
      </c>
      <c r="AD15" s="26">
        <v>476</v>
      </c>
      <c r="AE15" s="26">
        <v>460</v>
      </c>
      <c r="AF15" s="33">
        <v>473</v>
      </c>
      <c r="AG15" s="39" t="s">
        <v>42</v>
      </c>
      <c r="AH15" s="44">
        <f t="shared" si="3"/>
        <v>4109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417</v>
      </c>
      <c r="Y16" s="27">
        <v>436</v>
      </c>
      <c r="Z16" s="27">
        <v>420</v>
      </c>
      <c r="AA16" s="27">
        <v>455</v>
      </c>
      <c r="AB16" s="27">
        <v>437</v>
      </c>
      <c r="AC16" s="27">
        <v>478</v>
      </c>
      <c r="AD16" s="27">
        <v>471</v>
      </c>
      <c r="AE16" s="27">
        <v>461</v>
      </c>
      <c r="AF16" s="34">
        <v>437</v>
      </c>
      <c r="AG16" s="40" t="s">
        <v>42</v>
      </c>
      <c r="AH16" s="45">
        <f t="shared" si="3"/>
        <v>4012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468</v>
      </c>
      <c r="Y17" s="25">
        <v>468</v>
      </c>
      <c r="Z17" s="25">
        <v>425</v>
      </c>
      <c r="AA17" s="25">
        <v>463</v>
      </c>
      <c r="AB17" s="25">
        <v>472</v>
      </c>
      <c r="AC17" s="25">
        <v>510</v>
      </c>
      <c r="AD17" s="25">
        <v>495</v>
      </c>
      <c r="AE17" s="25">
        <v>501</v>
      </c>
      <c r="AF17" s="32">
        <v>465</v>
      </c>
      <c r="AG17" s="38" t="s">
        <v>42</v>
      </c>
      <c r="AH17" s="43">
        <f t="shared" si="3"/>
        <v>4267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467</v>
      </c>
      <c r="Y18" s="26">
        <v>479</v>
      </c>
      <c r="Z18" s="26">
        <v>435</v>
      </c>
      <c r="AA18" s="26">
        <v>433</v>
      </c>
      <c r="AB18" s="26">
        <v>474</v>
      </c>
      <c r="AC18" s="26">
        <v>504</v>
      </c>
      <c r="AD18" s="26">
        <v>502</v>
      </c>
      <c r="AE18" s="26">
        <v>515</v>
      </c>
      <c r="AF18" s="33">
        <v>499</v>
      </c>
      <c r="AG18" s="39" t="s">
        <v>42</v>
      </c>
      <c r="AH18" s="44">
        <f t="shared" si="3"/>
        <v>4308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471</v>
      </c>
      <c r="Y19" s="26">
        <v>456</v>
      </c>
      <c r="Z19" s="26">
        <v>441</v>
      </c>
      <c r="AA19" s="26">
        <v>440</v>
      </c>
      <c r="AB19" s="26">
        <v>487</v>
      </c>
      <c r="AC19" s="26">
        <v>522</v>
      </c>
      <c r="AD19" s="26">
        <v>492</v>
      </c>
      <c r="AE19" s="26">
        <v>517</v>
      </c>
      <c r="AF19" s="33">
        <v>557</v>
      </c>
      <c r="AG19" s="39" t="s">
        <v>42</v>
      </c>
      <c r="AH19" s="44">
        <f t="shared" si="3"/>
        <v>4383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474</v>
      </c>
      <c r="Y20" s="26">
        <v>472</v>
      </c>
      <c r="Z20" s="26">
        <v>492</v>
      </c>
      <c r="AA20" s="26">
        <v>461</v>
      </c>
      <c r="AB20" s="26">
        <v>492</v>
      </c>
      <c r="AC20" s="26">
        <v>506</v>
      </c>
      <c r="AD20" s="26">
        <v>488</v>
      </c>
      <c r="AE20" s="26">
        <v>516</v>
      </c>
      <c r="AF20" s="33">
        <v>573</v>
      </c>
      <c r="AG20" s="39" t="s">
        <v>42</v>
      </c>
      <c r="AH20" s="44">
        <f t="shared" si="3"/>
        <v>4474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523</v>
      </c>
      <c r="Y21" s="26">
        <v>514</v>
      </c>
      <c r="Z21" s="26">
        <v>573</v>
      </c>
      <c r="AA21" s="26">
        <v>573</v>
      </c>
      <c r="AB21" s="26">
        <v>549</v>
      </c>
      <c r="AC21" s="26">
        <v>627</v>
      </c>
      <c r="AD21" s="26">
        <v>504</v>
      </c>
      <c r="AE21" s="26">
        <v>590</v>
      </c>
      <c r="AF21" s="33">
        <v>581</v>
      </c>
      <c r="AG21" s="39" t="s">
        <v>42</v>
      </c>
      <c r="AH21" s="44">
        <f t="shared" si="3"/>
        <v>5034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</v>
      </c>
      <c r="O22" s="26">
        <v>1</v>
      </c>
      <c r="P22" s="26">
        <v>0</v>
      </c>
      <c r="Q22" s="26">
        <v>3</v>
      </c>
      <c r="R22" s="26">
        <v>0</v>
      </c>
      <c r="S22" s="26">
        <v>0</v>
      </c>
      <c r="T22" s="26">
        <v>1</v>
      </c>
      <c r="U22" s="26">
        <v>0</v>
      </c>
      <c r="V22" s="33">
        <v>0</v>
      </c>
      <c r="W22" s="18">
        <v>0</v>
      </c>
      <c r="X22" s="26">
        <v>522</v>
      </c>
      <c r="Y22" s="26">
        <v>518</v>
      </c>
      <c r="Z22" s="26">
        <v>634</v>
      </c>
      <c r="AA22" s="26">
        <v>632</v>
      </c>
      <c r="AB22" s="26">
        <v>615</v>
      </c>
      <c r="AC22" s="26">
        <v>646</v>
      </c>
      <c r="AD22" s="26">
        <v>540</v>
      </c>
      <c r="AE22" s="26">
        <v>631</v>
      </c>
      <c r="AF22" s="33">
        <v>581</v>
      </c>
      <c r="AG22" s="39" t="s">
        <v>42</v>
      </c>
      <c r="AH22" s="44">
        <f t="shared" si="3"/>
        <v>5325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2</v>
      </c>
      <c r="U23" s="26">
        <v>0</v>
      </c>
      <c r="V23" s="33">
        <v>0</v>
      </c>
      <c r="W23" s="18">
        <v>0</v>
      </c>
      <c r="X23" s="26">
        <v>529</v>
      </c>
      <c r="Y23" s="26">
        <v>495</v>
      </c>
      <c r="Z23" s="26">
        <v>620</v>
      </c>
      <c r="AA23" s="26">
        <v>610</v>
      </c>
      <c r="AB23" s="26">
        <v>618</v>
      </c>
      <c r="AC23" s="26">
        <v>612</v>
      </c>
      <c r="AD23" s="26">
        <v>543</v>
      </c>
      <c r="AE23" s="26">
        <v>603</v>
      </c>
      <c r="AF23" s="33">
        <v>557</v>
      </c>
      <c r="AG23" s="39" t="s">
        <v>42</v>
      </c>
      <c r="AH23" s="44">
        <f t="shared" si="3"/>
        <v>5189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528</v>
      </c>
      <c r="Y24" s="26">
        <v>497</v>
      </c>
      <c r="Z24" s="26">
        <v>562</v>
      </c>
      <c r="AA24" s="26">
        <v>574</v>
      </c>
      <c r="AB24" s="26">
        <v>572</v>
      </c>
      <c r="AC24" s="26">
        <v>618</v>
      </c>
      <c r="AD24" s="26">
        <v>531</v>
      </c>
      <c r="AE24" s="26">
        <v>619</v>
      </c>
      <c r="AF24" s="33">
        <v>547</v>
      </c>
      <c r="AG24" s="39" t="s">
        <v>42</v>
      </c>
      <c r="AH24" s="44">
        <f t="shared" si="3"/>
        <v>5048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243</v>
      </c>
      <c r="X25" s="26">
        <v>601</v>
      </c>
      <c r="Y25" s="26">
        <v>521</v>
      </c>
      <c r="Z25" s="26">
        <v>580</v>
      </c>
      <c r="AA25" s="26">
        <v>578</v>
      </c>
      <c r="AB25" s="26">
        <v>591</v>
      </c>
      <c r="AC25" s="26">
        <v>604</v>
      </c>
      <c r="AD25" s="26">
        <v>532</v>
      </c>
      <c r="AE25" s="26">
        <v>609</v>
      </c>
      <c r="AF25" s="33">
        <v>566</v>
      </c>
      <c r="AG25" s="39" t="s">
        <v>42</v>
      </c>
      <c r="AH25" s="44">
        <f t="shared" si="3"/>
        <v>5425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1</v>
      </c>
      <c r="T26" s="26">
        <v>0</v>
      </c>
      <c r="U26" s="26">
        <v>0</v>
      </c>
      <c r="V26" s="33">
        <v>0</v>
      </c>
      <c r="W26" s="18">
        <v>691</v>
      </c>
      <c r="X26" s="26">
        <v>624</v>
      </c>
      <c r="Y26" s="26">
        <v>531</v>
      </c>
      <c r="Z26" s="26">
        <v>567</v>
      </c>
      <c r="AA26" s="26">
        <v>614</v>
      </c>
      <c r="AB26" s="26">
        <v>639</v>
      </c>
      <c r="AC26" s="26">
        <v>597</v>
      </c>
      <c r="AD26" s="26">
        <v>526</v>
      </c>
      <c r="AE26" s="26">
        <v>629</v>
      </c>
      <c r="AF26" s="33">
        <v>576</v>
      </c>
      <c r="AG26" s="39" t="s">
        <v>42</v>
      </c>
      <c r="AH26" s="44">
        <f t="shared" si="3"/>
        <v>5995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3</v>
      </c>
      <c r="T27" s="26">
        <v>0</v>
      </c>
      <c r="U27" s="26">
        <v>0</v>
      </c>
      <c r="V27" s="33">
        <v>0</v>
      </c>
      <c r="W27" s="18">
        <v>695</v>
      </c>
      <c r="X27" s="26">
        <v>581</v>
      </c>
      <c r="Y27" s="26">
        <v>566</v>
      </c>
      <c r="Z27" s="26">
        <v>592</v>
      </c>
      <c r="AA27" s="26">
        <v>627</v>
      </c>
      <c r="AB27" s="26">
        <v>658</v>
      </c>
      <c r="AC27" s="26">
        <v>589</v>
      </c>
      <c r="AD27" s="26">
        <v>514</v>
      </c>
      <c r="AE27" s="26">
        <v>617</v>
      </c>
      <c r="AF27" s="33">
        <v>575</v>
      </c>
      <c r="AG27" s="39" t="s">
        <v>42</v>
      </c>
      <c r="AH27" s="44">
        <f t="shared" si="3"/>
        <v>6017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3</v>
      </c>
      <c r="T28" s="27">
        <v>0</v>
      </c>
      <c r="U28" s="27">
        <v>0</v>
      </c>
      <c r="V28" s="34">
        <v>0</v>
      </c>
      <c r="W28" s="19">
        <v>683</v>
      </c>
      <c r="X28" s="27">
        <v>528</v>
      </c>
      <c r="Y28" s="27">
        <v>551</v>
      </c>
      <c r="Z28" s="27">
        <v>586</v>
      </c>
      <c r="AA28" s="27">
        <v>595</v>
      </c>
      <c r="AB28" s="27">
        <v>654</v>
      </c>
      <c r="AC28" s="27">
        <v>606</v>
      </c>
      <c r="AD28" s="27">
        <v>508</v>
      </c>
      <c r="AE28" s="27">
        <v>560</v>
      </c>
      <c r="AF28" s="34">
        <v>572</v>
      </c>
      <c r="AG28" s="40" t="s">
        <v>42</v>
      </c>
      <c r="AH28" s="45">
        <f t="shared" si="3"/>
        <v>5846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676</v>
      </c>
      <c r="X29" s="25">
        <v>504</v>
      </c>
      <c r="Y29" s="25">
        <v>528</v>
      </c>
      <c r="Z29" s="25">
        <v>521</v>
      </c>
      <c r="AA29" s="25">
        <v>503</v>
      </c>
      <c r="AB29" s="25">
        <v>589</v>
      </c>
      <c r="AC29" s="25">
        <v>603</v>
      </c>
      <c r="AD29" s="25">
        <v>529</v>
      </c>
      <c r="AE29" s="25">
        <v>526</v>
      </c>
      <c r="AF29" s="32">
        <v>521</v>
      </c>
      <c r="AG29" s="38" t="s">
        <v>42</v>
      </c>
      <c r="AH29" s="43">
        <f t="shared" si="3"/>
        <v>5500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632</v>
      </c>
      <c r="X30" s="26">
        <v>476</v>
      </c>
      <c r="Y30" s="26">
        <v>515</v>
      </c>
      <c r="Z30" s="26">
        <v>536</v>
      </c>
      <c r="AA30" s="26">
        <v>526</v>
      </c>
      <c r="AB30" s="26">
        <v>566</v>
      </c>
      <c r="AC30" s="26">
        <v>596</v>
      </c>
      <c r="AD30" s="26">
        <v>548</v>
      </c>
      <c r="AE30" s="26">
        <v>548</v>
      </c>
      <c r="AF30" s="33">
        <v>555</v>
      </c>
      <c r="AG30" s="39" t="s">
        <v>42</v>
      </c>
      <c r="AH30" s="44">
        <f t="shared" si="3"/>
        <v>5498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1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4</v>
      </c>
      <c r="W31" s="18">
        <v>566</v>
      </c>
      <c r="X31" s="26">
        <v>546</v>
      </c>
      <c r="Y31" s="26">
        <v>557</v>
      </c>
      <c r="Z31" s="26">
        <v>601</v>
      </c>
      <c r="AA31" s="26">
        <v>624</v>
      </c>
      <c r="AB31" s="26">
        <v>590</v>
      </c>
      <c r="AC31" s="26">
        <v>632</v>
      </c>
      <c r="AD31" s="26">
        <v>552</v>
      </c>
      <c r="AE31" s="26">
        <v>678</v>
      </c>
      <c r="AF31" s="33">
        <v>576</v>
      </c>
      <c r="AG31" s="39" t="s">
        <v>42</v>
      </c>
      <c r="AH31" s="44">
        <f t="shared" si="3"/>
        <v>5927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1</v>
      </c>
      <c r="P32" s="26">
        <v>0</v>
      </c>
      <c r="Q32" s="26">
        <v>3</v>
      </c>
      <c r="R32" s="26">
        <v>0</v>
      </c>
      <c r="S32" s="26">
        <v>0</v>
      </c>
      <c r="T32" s="26">
        <v>0</v>
      </c>
      <c r="U32" s="26">
        <v>0</v>
      </c>
      <c r="V32" s="33">
        <v>1</v>
      </c>
      <c r="W32" s="18">
        <v>541</v>
      </c>
      <c r="X32" s="26">
        <v>574</v>
      </c>
      <c r="Y32" s="26">
        <v>539</v>
      </c>
      <c r="Z32" s="26">
        <v>572</v>
      </c>
      <c r="AA32" s="26">
        <v>653</v>
      </c>
      <c r="AB32" s="26">
        <v>655</v>
      </c>
      <c r="AC32" s="26">
        <v>678</v>
      </c>
      <c r="AD32" s="26">
        <v>555</v>
      </c>
      <c r="AE32" s="26">
        <v>671</v>
      </c>
      <c r="AF32" s="33">
        <v>595</v>
      </c>
      <c r="AG32" s="39" t="s">
        <v>42</v>
      </c>
      <c r="AH32" s="44">
        <f t="shared" si="3"/>
        <v>6038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5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533</v>
      </c>
      <c r="X33" s="26">
        <v>633</v>
      </c>
      <c r="Y33" s="26">
        <v>519</v>
      </c>
      <c r="Z33" s="26">
        <v>602</v>
      </c>
      <c r="AA33" s="26">
        <v>624</v>
      </c>
      <c r="AB33" s="26">
        <v>647</v>
      </c>
      <c r="AC33" s="26">
        <v>666</v>
      </c>
      <c r="AD33" s="26">
        <v>524</v>
      </c>
      <c r="AE33" s="26">
        <v>609</v>
      </c>
      <c r="AF33" s="33">
        <v>582</v>
      </c>
      <c r="AG33" s="39" t="s">
        <v>42</v>
      </c>
      <c r="AH33" s="44">
        <f t="shared" si="3"/>
        <v>5944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543</v>
      </c>
      <c r="X34" s="26">
        <v>579</v>
      </c>
      <c r="Y34" s="26">
        <v>544</v>
      </c>
      <c r="Z34" s="26">
        <v>626</v>
      </c>
      <c r="AA34" s="26">
        <v>611</v>
      </c>
      <c r="AB34" s="26">
        <v>615</v>
      </c>
      <c r="AC34" s="26">
        <v>618</v>
      </c>
      <c r="AD34" s="26">
        <v>494</v>
      </c>
      <c r="AE34" s="26">
        <v>580</v>
      </c>
      <c r="AF34" s="33">
        <v>543</v>
      </c>
      <c r="AG34" s="39" t="s">
        <v>42</v>
      </c>
      <c r="AH34" s="44">
        <f t="shared" si="3"/>
        <v>5753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544</v>
      </c>
      <c r="X35" s="26">
        <v>552</v>
      </c>
      <c r="Y35" s="26">
        <v>538</v>
      </c>
      <c r="Z35" s="26">
        <v>621</v>
      </c>
      <c r="AA35" s="26">
        <v>599</v>
      </c>
      <c r="AB35" s="26">
        <v>618</v>
      </c>
      <c r="AC35" s="26">
        <v>570</v>
      </c>
      <c r="AD35" s="26">
        <v>512</v>
      </c>
      <c r="AE35" s="26">
        <v>561</v>
      </c>
      <c r="AF35" s="33">
        <v>524</v>
      </c>
      <c r="AG35" s="39" t="s">
        <v>42</v>
      </c>
      <c r="AH35" s="44">
        <f t="shared" si="3"/>
        <v>5639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1</v>
      </c>
      <c r="T36" s="26">
        <v>0</v>
      </c>
      <c r="U36" s="26">
        <v>0</v>
      </c>
      <c r="V36" s="33">
        <v>0</v>
      </c>
      <c r="W36" s="18">
        <v>562</v>
      </c>
      <c r="X36" s="26">
        <v>560</v>
      </c>
      <c r="Y36" s="26">
        <v>539</v>
      </c>
      <c r="Z36" s="26">
        <v>594</v>
      </c>
      <c r="AA36" s="26">
        <v>599</v>
      </c>
      <c r="AB36" s="26">
        <v>616</v>
      </c>
      <c r="AC36" s="26">
        <v>607</v>
      </c>
      <c r="AD36" s="26">
        <v>546</v>
      </c>
      <c r="AE36" s="26">
        <v>573</v>
      </c>
      <c r="AF36" s="33">
        <v>530</v>
      </c>
      <c r="AG36" s="39" t="s">
        <v>42</v>
      </c>
      <c r="AH36" s="44">
        <f t="shared" si="3"/>
        <v>5727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512</v>
      </c>
      <c r="X37" s="26">
        <v>521</v>
      </c>
      <c r="Y37" s="26">
        <v>530</v>
      </c>
      <c r="Z37" s="26">
        <v>523</v>
      </c>
      <c r="AA37" s="26">
        <v>553</v>
      </c>
      <c r="AB37" s="26">
        <v>591</v>
      </c>
      <c r="AC37" s="26">
        <v>565</v>
      </c>
      <c r="AD37" s="26">
        <v>562</v>
      </c>
      <c r="AE37" s="26">
        <v>566</v>
      </c>
      <c r="AF37" s="33">
        <v>556</v>
      </c>
      <c r="AG37" s="39" t="s">
        <v>42</v>
      </c>
      <c r="AH37" s="44">
        <f t="shared" si="3"/>
        <v>5479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541</v>
      </c>
      <c r="X38" s="26">
        <v>478</v>
      </c>
      <c r="Y38" s="26">
        <v>512</v>
      </c>
      <c r="Z38" s="26">
        <v>588</v>
      </c>
      <c r="AA38" s="26">
        <v>557</v>
      </c>
      <c r="AB38" s="26">
        <v>561</v>
      </c>
      <c r="AC38" s="26">
        <v>560</v>
      </c>
      <c r="AD38" s="26">
        <v>524</v>
      </c>
      <c r="AE38" s="26">
        <v>570</v>
      </c>
      <c r="AF38" s="33">
        <v>565</v>
      </c>
      <c r="AG38" s="39" t="s">
        <v>42</v>
      </c>
      <c r="AH38" s="44">
        <f t="shared" si="3"/>
        <v>5456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543</v>
      </c>
      <c r="X39" s="26">
        <v>506</v>
      </c>
      <c r="Y39" s="26">
        <v>498</v>
      </c>
      <c r="Z39" s="26">
        <v>549</v>
      </c>
      <c r="AA39" s="26">
        <v>529</v>
      </c>
      <c r="AB39" s="26">
        <v>532</v>
      </c>
      <c r="AC39" s="26">
        <v>533</v>
      </c>
      <c r="AD39" s="26">
        <v>498</v>
      </c>
      <c r="AE39" s="26">
        <v>551</v>
      </c>
      <c r="AF39" s="33">
        <v>553</v>
      </c>
      <c r="AG39" s="39" t="s">
        <v>42</v>
      </c>
      <c r="AH39" s="44">
        <f t="shared" si="3"/>
        <v>5292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521</v>
      </c>
      <c r="X40" s="27">
        <v>512</v>
      </c>
      <c r="Y40" s="27">
        <v>473</v>
      </c>
      <c r="Z40" s="27">
        <v>499</v>
      </c>
      <c r="AA40" s="27">
        <v>519</v>
      </c>
      <c r="AB40" s="27">
        <v>522</v>
      </c>
      <c r="AC40" s="27">
        <v>537</v>
      </c>
      <c r="AD40" s="27">
        <v>497</v>
      </c>
      <c r="AE40" s="27">
        <v>546</v>
      </c>
      <c r="AF40" s="34">
        <v>536</v>
      </c>
      <c r="AG40" s="40" t="s">
        <v>42</v>
      </c>
      <c r="AH40" s="45">
        <f t="shared" si="3"/>
        <v>5162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2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2</v>
      </c>
      <c r="T41" s="25">
        <v>0</v>
      </c>
      <c r="U41" s="25">
        <v>0</v>
      </c>
      <c r="V41" s="32">
        <v>0</v>
      </c>
      <c r="W41" s="17">
        <v>498</v>
      </c>
      <c r="X41" s="25">
        <v>508</v>
      </c>
      <c r="Y41" s="25">
        <v>463</v>
      </c>
      <c r="Z41" s="25">
        <v>496</v>
      </c>
      <c r="AA41" s="25">
        <v>518</v>
      </c>
      <c r="AB41" s="25">
        <v>550</v>
      </c>
      <c r="AC41" s="25">
        <v>541</v>
      </c>
      <c r="AD41" s="25">
        <v>533</v>
      </c>
      <c r="AE41" s="25">
        <v>558</v>
      </c>
      <c r="AF41" s="32">
        <v>517</v>
      </c>
      <c r="AG41" s="38" t="s">
        <v>42</v>
      </c>
      <c r="AH41" s="43">
        <f t="shared" si="3"/>
        <v>5186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2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490</v>
      </c>
      <c r="X42" s="26">
        <v>504</v>
      </c>
      <c r="Y42" s="26">
        <v>462</v>
      </c>
      <c r="Z42" s="26">
        <v>501</v>
      </c>
      <c r="AA42" s="26">
        <v>511</v>
      </c>
      <c r="AB42" s="26">
        <v>560</v>
      </c>
      <c r="AC42" s="26">
        <v>539</v>
      </c>
      <c r="AD42" s="26">
        <v>532</v>
      </c>
      <c r="AE42" s="26">
        <v>538</v>
      </c>
      <c r="AF42" s="33">
        <v>540</v>
      </c>
      <c r="AG42" s="39" t="s">
        <v>42</v>
      </c>
      <c r="AH42" s="44">
        <f t="shared" si="3"/>
        <v>5179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</v>
      </c>
      <c r="O43" s="26">
        <v>0</v>
      </c>
      <c r="P43" s="26">
        <v>3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490</v>
      </c>
      <c r="X43" s="26">
        <v>495</v>
      </c>
      <c r="Y43" s="26">
        <v>455</v>
      </c>
      <c r="Z43" s="26">
        <v>501</v>
      </c>
      <c r="AA43" s="26">
        <v>473</v>
      </c>
      <c r="AB43" s="26">
        <v>526</v>
      </c>
      <c r="AC43" s="26">
        <v>531</v>
      </c>
      <c r="AD43" s="26">
        <v>518</v>
      </c>
      <c r="AE43" s="26">
        <v>520</v>
      </c>
      <c r="AF43" s="33">
        <v>530</v>
      </c>
      <c r="AG43" s="39" t="s">
        <v>42</v>
      </c>
      <c r="AH43" s="44">
        <f t="shared" si="3"/>
        <v>5043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4</v>
      </c>
      <c r="N44" s="26">
        <v>0</v>
      </c>
      <c r="O44" s="26">
        <v>0</v>
      </c>
      <c r="P44" s="26">
        <v>3</v>
      </c>
      <c r="Q44" s="26">
        <v>2</v>
      </c>
      <c r="R44" s="26">
        <v>1</v>
      </c>
      <c r="S44" s="26">
        <v>0</v>
      </c>
      <c r="T44" s="26">
        <v>0</v>
      </c>
      <c r="U44" s="26">
        <v>0</v>
      </c>
      <c r="V44" s="33">
        <v>0</v>
      </c>
      <c r="W44" s="18">
        <v>484</v>
      </c>
      <c r="X44" s="26">
        <v>497</v>
      </c>
      <c r="Y44" s="26">
        <v>452</v>
      </c>
      <c r="Z44" s="26">
        <v>480</v>
      </c>
      <c r="AA44" s="26">
        <v>461</v>
      </c>
      <c r="AB44" s="26">
        <v>489</v>
      </c>
      <c r="AC44" s="26">
        <v>516</v>
      </c>
      <c r="AD44" s="26">
        <v>511</v>
      </c>
      <c r="AE44" s="26">
        <v>528</v>
      </c>
      <c r="AF44" s="33">
        <v>512</v>
      </c>
      <c r="AG44" s="39" t="s">
        <v>42</v>
      </c>
      <c r="AH44" s="44">
        <f t="shared" si="3"/>
        <v>4940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1</v>
      </c>
      <c r="R45" s="26">
        <v>0</v>
      </c>
      <c r="S45" s="26">
        <v>0</v>
      </c>
      <c r="T45" s="26">
        <v>0</v>
      </c>
      <c r="U45" s="26">
        <v>1</v>
      </c>
      <c r="V45" s="33">
        <v>0</v>
      </c>
      <c r="W45" s="18">
        <v>499</v>
      </c>
      <c r="X45" s="26">
        <v>487</v>
      </c>
      <c r="Y45" s="26">
        <v>475</v>
      </c>
      <c r="Z45" s="26">
        <v>458</v>
      </c>
      <c r="AA45" s="26">
        <v>489</v>
      </c>
      <c r="AB45" s="26">
        <v>480</v>
      </c>
      <c r="AC45" s="26">
        <v>498</v>
      </c>
      <c r="AD45" s="26">
        <v>510</v>
      </c>
      <c r="AE45" s="26">
        <v>536</v>
      </c>
      <c r="AF45" s="33">
        <v>521</v>
      </c>
      <c r="AG45" s="39" t="s">
        <v>42</v>
      </c>
      <c r="AH45" s="44">
        <f t="shared" si="3"/>
        <v>4955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8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508</v>
      </c>
      <c r="X46" s="26">
        <v>500</v>
      </c>
      <c r="Y46" s="26">
        <v>453</v>
      </c>
      <c r="Z46" s="26">
        <v>472</v>
      </c>
      <c r="AA46" s="26">
        <v>535</v>
      </c>
      <c r="AB46" s="26">
        <v>483</v>
      </c>
      <c r="AC46" s="26">
        <v>497</v>
      </c>
      <c r="AD46" s="26">
        <v>515</v>
      </c>
      <c r="AE46" s="26">
        <v>518</v>
      </c>
      <c r="AF46" s="33">
        <v>519</v>
      </c>
      <c r="AG46" s="39" t="s">
        <v>42</v>
      </c>
      <c r="AH46" s="44">
        <f t="shared" si="3"/>
        <v>5008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3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516</v>
      </c>
      <c r="X47" s="26">
        <v>503</v>
      </c>
      <c r="Y47" s="26">
        <v>454</v>
      </c>
      <c r="Z47" s="26">
        <v>484</v>
      </c>
      <c r="AA47" s="26">
        <v>527</v>
      </c>
      <c r="AB47" s="26">
        <v>511</v>
      </c>
      <c r="AC47" s="26">
        <v>511</v>
      </c>
      <c r="AD47" s="26">
        <v>501</v>
      </c>
      <c r="AE47" s="26">
        <v>536</v>
      </c>
      <c r="AF47" s="33">
        <v>525</v>
      </c>
      <c r="AG47" s="39" t="s">
        <v>42</v>
      </c>
      <c r="AH47" s="44">
        <f t="shared" si="3"/>
        <v>5071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535</v>
      </c>
      <c r="X48" s="26">
        <v>479</v>
      </c>
      <c r="Y48" s="26">
        <v>461</v>
      </c>
      <c r="Z48" s="26">
        <v>471</v>
      </c>
      <c r="AA48" s="26">
        <v>475</v>
      </c>
      <c r="AB48" s="26">
        <v>530</v>
      </c>
      <c r="AC48" s="26">
        <v>516</v>
      </c>
      <c r="AD48" s="26">
        <v>471</v>
      </c>
      <c r="AE48" s="26">
        <v>528</v>
      </c>
      <c r="AF48" s="33">
        <v>511</v>
      </c>
      <c r="AG48" s="39" t="s">
        <v>42</v>
      </c>
      <c r="AH48" s="44">
        <f t="shared" si="3"/>
        <v>4977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474</v>
      </c>
      <c r="X49" s="26">
        <v>455</v>
      </c>
      <c r="Y49" s="26">
        <v>489</v>
      </c>
      <c r="Z49" s="26">
        <v>458</v>
      </c>
      <c r="AA49" s="26">
        <v>456</v>
      </c>
      <c r="AB49" s="26">
        <v>513</v>
      </c>
      <c r="AC49" s="26">
        <v>526</v>
      </c>
      <c r="AD49" s="26">
        <v>471</v>
      </c>
      <c r="AE49" s="26">
        <v>503</v>
      </c>
      <c r="AF49" s="33">
        <v>517</v>
      </c>
      <c r="AG49" s="39" t="s">
        <v>42</v>
      </c>
      <c r="AH49" s="44">
        <f t="shared" si="3"/>
        <v>4862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470</v>
      </c>
      <c r="X50" s="26">
        <v>447</v>
      </c>
      <c r="Y50" s="26">
        <v>477</v>
      </c>
      <c r="Z50" s="26">
        <v>456</v>
      </c>
      <c r="AA50" s="26">
        <v>441</v>
      </c>
      <c r="AB50" s="26">
        <v>510</v>
      </c>
      <c r="AC50" s="26">
        <v>518</v>
      </c>
      <c r="AD50" s="26">
        <v>464</v>
      </c>
      <c r="AE50" s="26">
        <v>510</v>
      </c>
      <c r="AF50" s="33">
        <v>509</v>
      </c>
      <c r="AG50" s="39" t="s">
        <v>42</v>
      </c>
      <c r="AH50" s="44">
        <f t="shared" si="3"/>
        <v>4802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448</v>
      </c>
      <c r="X51" s="26">
        <v>448</v>
      </c>
      <c r="Y51" s="26">
        <v>446</v>
      </c>
      <c r="Z51" s="26">
        <v>443</v>
      </c>
      <c r="AA51" s="26">
        <v>446</v>
      </c>
      <c r="AB51" s="26">
        <v>502</v>
      </c>
      <c r="AC51" s="26">
        <v>510</v>
      </c>
      <c r="AD51" s="26">
        <v>512</v>
      </c>
      <c r="AE51" s="26">
        <v>494</v>
      </c>
      <c r="AF51" s="33">
        <v>515</v>
      </c>
      <c r="AG51" s="39" t="s">
        <v>42</v>
      </c>
      <c r="AH51" s="44">
        <f t="shared" si="3"/>
        <v>4764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453</v>
      </c>
      <c r="X52" s="27">
        <v>467</v>
      </c>
      <c r="Y52" s="27">
        <v>445</v>
      </c>
      <c r="Z52" s="27">
        <v>453</v>
      </c>
      <c r="AA52" s="27">
        <v>464</v>
      </c>
      <c r="AB52" s="27">
        <v>497</v>
      </c>
      <c r="AC52" s="27">
        <v>497</v>
      </c>
      <c r="AD52" s="27">
        <v>513</v>
      </c>
      <c r="AE52" s="27">
        <v>500</v>
      </c>
      <c r="AF52" s="34">
        <v>514</v>
      </c>
      <c r="AG52" s="40" t="s">
        <v>42</v>
      </c>
      <c r="AH52" s="45">
        <f t="shared" si="3"/>
        <v>4803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6</v>
      </c>
      <c r="N53" s="28">
        <f t="shared" si="4"/>
        <v>2</v>
      </c>
      <c r="O53" s="28">
        <f t="shared" si="4"/>
        <v>14</v>
      </c>
      <c r="P53" s="28">
        <f t="shared" si="4"/>
        <v>6</v>
      </c>
      <c r="Q53" s="28">
        <f t="shared" si="4"/>
        <v>16</v>
      </c>
      <c r="R53" s="28">
        <f t="shared" si="4"/>
        <v>1</v>
      </c>
      <c r="S53" s="28">
        <f t="shared" si="4"/>
        <v>10</v>
      </c>
      <c r="T53" s="28">
        <f t="shared" si="4"/>
        <v>3</v>
      </c>
      <c r="U53" s="28">
        <f t="shared" si="4"/>
        <v>1</v>
      </c>
      <c r="V53" s="35">
        <f t="shared" si="4"/>
        <v>5</v>
      </c>
      <c r="W53" s="20">
        <f t="shared" si="4"/>
        <v>14891</v>
      </c>
      <c r="X53" s="28">
        <f t="shared" si="4"/>
        <v>23902</v>
      </c>
      <c r="Y53" s="28">
        <f t="shared" si="4"/>
        <v>23207</v>
      </c>
      <c r="Z53" s="28">
        <f t="shared" si="4"/>
        <v>24465</v>
      </c>
      <c r="AA53" s="28">
        <f t="shared" si="4"/>
        <v>24632</v>
      </c>
      <c r="AB53" s="28">
        <f t="shared" si="4"/>
        <v>25570</v>
      </c>
      <c r="AC53" s="28">
        <f t="shared" si="4"/>
        <v>26272</v>
      </c>
      <c r="AD53" s="28">
        <f t="shared" si="4"/>
        <v>24535</v>
      </c>
      <c r="AE53" s="28">
        <f t="shared" si="4"/>
        <v>25916</v>
      </c>
      <c r="AF53" s="35">
        <f t="shared" si="4"/>
        <v>25242</v>
      </c>
      <c r="AG53" s="41" t="str">
        <f t="shared" si="4"/>
        <v>-</v>
      </c>
      <c r="AH53" s="46">
        <f t="shared" si="3"/>
        <v>238696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6</v>
      </c>
      <c r="N54" s="28">
        <f t="shared" si="5"/>
        <v>2</v>
      </c>
      <c r="O54" s="28">
        <f t="shared" si="5"/>
        <v>14</v>
      </c>
      <c r="P54" s="28">
        <f t="shared" si="5"/>
        <v>0</v>
      </c>
      <c r="Q54" s="28">
        <f t="shared" si="5"/>
        <v>0</v>
      </c>
      <c r="R54" s="28">
        <f t="shared" si="5"/>
        <v>1</v>
      </c>
      <c r="S54" s="28">
        <f t="shared" si="5"/>
        <v>10</v>
      </c>
      <c r="T54" s="28">
        <f t="shared" si="5"/>
        <v>3</v>
      </c>
      <c r="U54" s="28">
        <f t="shared" si="5"/>
        <v>1</v>
      </c>
      <c r="V54" s="35">
        <f t="shared" si="5"/>
        <v>5</v>
      </c>
      <c r="W54" s="20">
        <f t="shared" si="5"/>
        <v>0</v>
      </c>
      <c r="X54" s="28">
        <f t="shared" si="5"/>
        <v>14850</v>
      </c>
      <c r="Y54" s="28">
        <f t="shared" si="5"/>
        <v>0</v>
      </c>
      <c r="Z54" s="28">
        <f t="shared" si="5"/>
        <v>15409</v>
      </c>
      <c r="AA54" s="28">
        <f t="shared" si="5"/>
        <v>15689</v>
      </c>
      <c r="AB54" s="28">
        <f t="shared" si="5"/>
        <v>16127</v>
      </c>
      <c r="AC54" s="28">
        <f t="shared" si="5"/>
        <v>16213</v>
      </c>
      <c r="AD54" s="28">
        <f t="shared" si="5"/>
        <v>0</v>
      </c>
      <c r="AE54" s="28">
        <f>IF(AE2="-","-",+SUM(AE55:AE57))</f>
        <v>16099</v>
      </c>
      <c r="AF54" s="35">
        <f>IF(AF2="-","-",+SUM(AF55:AF57))</f>
        <v>15366</v>
      </c>
      <c r="AG54" s="41" t="str">
        <f>IF(AG2="-","-",+SUM(AG55:AG57))</f>
        <v>-</v>
      </c>
      <c r="AH54" s="46">
        <f t="shared" si="3"/>
        <v>109795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2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1</v>
      </c>
      <c r="T55" s="25">
        <f t="shared" si="6"/>
        <v>0</v>
      </c>
      <c r="U55" s="25">
        <f t="shared" si="6"/>
        <v>0</v>
      </c>
      <c r="V55" s="32">
        <f t="shared" si="6"/>
        <v>5</v>
      </c>
      <c r="W55" s="17">
        <f t="shared" si="6"/>
        <v>0</v>
      </c>
      <c r="X55" s="25">
        <f t="shared" si="6"/>
        <v>3444</v>
      </c>
      <c r="Y55" s="25">
        <f t="shared" si="6"/>
        <v>0</v>
      </c>
      <c r="Z55" s="25">
        <f t="shared" si="6"/>
        <v>3616</v>
      </c>
      <c r="AA55" s="25">
        <f t="shared" si="6"/>
        <v>3710</v>
      </c>
      <c r="AB55" s="25">
        <f t="shared" si="6"/>
        <v>3741</v>
      </c>
      <c r="AC55" s="25">
        <f t="shared" si="6"/>
        <v>3771</v>
      </c>
      <c r="AD55" s="25">
        <f t="shared" si="6"/>
        <v>0</v>
      </c>
      <c r="AE55" s="25">
        <f t="shared" si="6"/>
        <v>3672</v>
      </c>
      <c r="AF55" s="32">
        <f t="shared" si="6"/>
        <v>3350</v>
      </c>
      <c r="AG55" s="38" t="str">
        <f t="shared" si="6"/>
        <v>-</v>
      </c>
      <c r="AH55" s="43">
        <f t="shared" si="3"/>
        <v>25312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6</v>
      </c>
      <c r="N56" s="26">
        <f t="shared" si="7"/>
        <v>2</v>
      </c>
      <c r="O56" s="26">
        <f t="shared" si="7"/>
        <v>12</v>
      </c>
      <c r="P56" s="26">
        <f t="shared" si="7"/>
        <v>0</v>
      </c>
      <c r="Q56" s="26">
        <f t="shared" si="7"/>
        <v>0</v>
      </c>
      <c r="R56" s="26">
        <f t="shared" si="7"/>
        <v>1</v>
      </c>
      <c r="S56" s="26">
        <f t="shared" si="7"/>
        <v>9</v>
      </c>
      <c r="T56" s="26">
        <f t="shared" si="7"/>
        <v>3</v>
      </c>
      <c r="U56" s="26">
        <f t="shared" si="7"/>
        <v>1</v>
      </c>
      <c r="V56" s="33">
        <f t="shared" si="7"/>
        <v>0</v>
      </c>
      <c r="W56" s="18">
        <f t="shared" si="7"/>
        <v>0</v>
      </c>
      <c r="X56" s="26">
        <f t="shared" si="7"/>
        <v>11406</v>
      </c>
      <c r="Y56" s="26">
        <f t="shared" si="7"/>
        <v>0</v>
      </c>
      <c r="Z56" s="26">
        <f t="shared" si="7"/>
        <v>11793</v>
      </c>
      <c r="AA56" s="26">
        <f t="shared" si="7"/>
        <v>11979</v>
      </c>
      <c r="AB56" s="26">
        <f t="shared" si="7"/>
        <v>12386</v>
      </c>
      <c r="AC56" s="26">
        <f t="shared" si="7"/>
        <v>12442</v>
      </c>
      <c r="AD56" s="26">
        <f t="shared" si="7"/>
        <v>0</v>
      </c>
      <c r="AE56" s="26">
        <f t="shared" si="7"/>
        <v>12427</v>
      </c>
      <c r="AF56" s="33">
        <f t="shared" si="7"/>
        <v>12016</v>
      </c>
      <c r="AG56" s="39" t="str">
        <f t="shared" si="7"/>
        <v>-</v>
      </c>
      <c r="AH56" s="44">
        <f t="shared" si="3"/>
        <v>84483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6</v>
      </c>
      <c r="Q58" s="28">
        <f t="shared" si="9"/>
        <v>16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14891</v>
      </c>
      <c r="X58" s="28">
        <f t="shared" si="9"/>
        <v>9052</v>
      </c>
      <c r="Y58" s="28">
        <f t="shared" si="9"/>
        <v>23207</v>
      </c>
      <c r="Z58" s="28">
        <f t="shared" si="9"/>
        <v>9056</v>
      </c>
      <c r="AA58" s="28">
        <f t="shared" si="9"/>
        <v>8943</v>
      </c>
      <c r="AB58" s="28">
        <f t="shared" si="9"/>
        <v>9443</v>
      </c>
      <c r="AC58" s="28">
        <f t="shared" si="9"/>
        <v>10059</v>
      </c>
      <c r="AD58" s="28">
        <f t="shared" si="9"/>
        <v>24535</v>
      </c>
      <c r="AE58" s="28">
        <f t="shared" si="9"/>
        <v>9817</v>
      </c>
      <c r="AF58" s="35">
        <f t="shared" si="9"/>
        <v>9876</v>
      </c>
      <c r="AG58" s="41" t="str">
        <f t="shared" si="9"/>
        <v>-</v>
      </c>
      <c r="AH58" s="46">
        <f t="shared" si="3"/>
        <v>128901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1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1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5</v>
      </c>
      <c r="V22" s="33">
        <v>0</v>
      </c>
      <c r="W22" s="18">
        <v>1</v>
      </c>
      <c r="X22" s="26">
        <v>0</v>
      </c>
      <c r="Y22" s="26">
        <v>0</v>
      </c>
      <c r="Z22" s="26">
        <v>0</v>
      </c>
      <c r="AA22" s="26">
        <v>1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7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3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3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0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2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1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1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0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0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4</v>
      </c>
      <c r="AG29" s="38"/>
      <c r="AH29" s="43">
        <f t="shared" si="3"/>
        <v>4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0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1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1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1</v>
      </c>
      <c r="AA41" s="25">
        <v>0</v>
      </c>
      <c r="AB41" s="25">
        <v>0</v>
      </c>
      <c r="AC41" s="25">
        <v>0</v>
      </c>
      <c r="AD41" s="25">
        <v>1</v>
      </c>
      <c r="AE41" s="25">
        <v>0</v>
      </c>
      <c r="AF41" s="32">
        <v>0</v>
      </c>
      <c r="AG41" s="38"/>
      <c r="AH41" s="43">
        <f t="shared" si="3"/>
        <v>2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1</v>
      </c>
      <c r="Z42" s="26">
        <v>1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2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1</v>
      </c>
      <c r="S43" s="26">
        <v>0</v>
      </c>
      <c r="T43" s="26">
        <v>1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2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</v>
      </c>
      <c r="O44" s="26">
        <v>0</v>
      </c>
      <c r="P44" s="26">
        <v>0</v>
      </c>
      <c r="Q44" s="26">
        <v>1</v>
      </c>
      <c r="R44" s="26">
        <v>0</v>
      </c>
      <c r="S44" s="26">
        <v>0</v>
      </c>
      <c r="T44" s="26">
        <v>1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1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4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1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1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1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1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1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1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1</v>
      </c>
      <c r="O53" s="28">
        <f t="shared" si="4"/>
        <v>0</v>
      </c>
      <c r="P53" s="28">
        <f t="shared" si="4"/>
        <v>0</v>
      </c>
      <c r="Q53" s="28">
        <f t="shared" si="4"/>
        <v>1</v>
      </c>
      <c r="R53" s="28">
        <f t="shared" si="4"/>
        <v>1</v>
      </c>
      <c r="S53" s="28">
        <f t="shared" si="4"/>
        <v>0</v>
      </c>
      <c r="T53" s="28">
        <f t="shared" si="4"/>
        <v>3</v>
      </c>
      <c r="U53" s="28">
        <f t="shared" si="4"/>
        <v>11</v>
      </c>
      <c r="V53" s="35">
        <f t="shared" si="4"/>
        <v>1</v>
      </c>
      <c r="W53" s="20">
        <f t="shared" si="4"/>
        <v>1</v>
      </c>
      <c r="X53" s="28">
        <f t="shared" si="4"/>
        <v>1</v>
      </c>
      <c r="Y53" s="28">
        <f t="shared" si="4"/>
        <v>1</v>
      </c>
      <c r="Z53" s="28">
        <f t="shared" si="4"/>
        <v>3</v>
      </c>
      <c r="AA53" s="28">
        <f t="shared" si="4"/>
        <v>3</v>
      </c>
      <c r="AB53" s="28">
        <f t="shared" si="4"/>
        <v>0</v>
      </c>
      <c r="AC53" s="28">
        <f t="shared" si="4"/>
        <v>0</v>
      </c>
      <c r="AD53" s="28">
        <f t="shared" si="4"/>
        <v>1</v>
      </c>
      <c r="AE53" s="28">
        <f t="shared" si="4"/>
        <v>0</v>
      </c>
      <c r="AF53" s="35">
        <f t="shared" si="4"/>
        <v>4</v>
      </c>
      <c r="AG53" s="41" t="str">
        <f t="shared" si="4"/>
        <v>-</v>
      </c>
      <c r="AH53" s="46">
        <f t="shared" si="3"/>
        <v>32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1</v>
      </c>
      <c r="O54" s="28">
        <f t="shared" si="5"/>
        <v>0</v>
      </c>
      <c r="P54" s="28">
        <f t="shared" si="5"/>
        <v>0</v>
      </c>
      <c r="Q54" s="28">
        <f t="shared" si="5"/>
        <v>1</v>
      </c>
      <c r="R54" s="28">
        <f t="shared" si="5"/>
        <v>1</v>
      </c>
      <c r="S54" s="28">
        <f t="shared" si="5"/>
        <v>0</v>
      </c>
      <c r="T54" s="28">
        <f t="shared" si="5"/>
        <v>3</v>
      </c>
      <c r="U54" s="28">
        <f t="shared" si="5"/>
        <v>11</v>
      </c>
      <c r="V54" s="35">
        <f t="shared" si="5"/>
        <v>1</v>
      </c>
      <c r="W54" s="20">
        <f t="shared" si="5"/>
        <v>1</v>
      </c>
      <c r="X54" s="28">
        <f t="shared" si="5"/>
        <v>1</v>
      </c>
      <c r="Y54" s="28">
        <f t="shared" si="5"/>
        <v>0</v>
      </c>
      <c r="Z54" s="28">
        <f t="shared" si="5"/>
        <v>0</v>
      </c>
      <c r="AA54" s="28">
        <f t="shared" si="5"/>
        <v>2</v>
      </c>
      <c r="AB54" s="28">
        <f t="shared" si="5"/>
        <v>0</v>
      </c>
      <c r="AC54" s="28">
        <f t="shared" si="5"/>
        <v>0</v>
      </c>
      <c r="AD54" s="28">
        <f t="shared" si="5"/>
        <v>1</v>
      </c>
      <c r="AE54" s="28">
        <f>IF(AE2="-","-",+SUM(AE55:AE57))</f>
        <v>0</v>
      </c>
      <c r="AF54" s="35">
        <f>IF(AF2="-","-",+SUM(AF55:AF57))</f>
        <v>4</v>
      </c>
      <c r="AG54" s="41" t="str">
        <f>IF(AG2="-","-",+SUM(AG55:AG57))</f>
        <v>-</v>
      </c>
      <c r="AH54" s="46">
        <f t="shared" si="3"/>
        <v>27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1</v>
      </c>
      <c r="O57" s="27">
        <f t="shared" si="8"/>
        <v>0</v>
      </c>
      <c r="P57" s="27">
        <f t="shared" si="8"/>
        <v>0</v>
      </c>
      <c r="Q57" s="27">
        <f t="shared" si="8"/>
        <v>1</v>
      </c>
      <c r="R57" s="27">
        <f t="shared" si="8"/>
        <v>1</v>
      </c>
      <c r="S57" s="27">
        <f t="shared" si="8"/>
        <v>0</v>
      </c>
      <c r="T57" s="27">
        <f t="shared" si="8"/>
        <v>3</v>
      </c>
      <c r="U57" s="27">
        <f t="shared" si="8"/>
        <v>11</v>
      </c>
      <c r="V57" s="34">
        <f t="shared" si="8"/>
        <v>1</v>
      </c>
      <c r="W57" s="19">
        <f t="shared" si="8"/>
        <v>1</v>
      </c>
      <c r="X57" s="27">
        <f t="shared" si="8"/>
        <v>1</v>
      </c>
      <c r="Y57" s="27">
        <f t="shared" si="8"/>
        <v>0</v>
      </c>
      <c r="Z57" s="27">
        <f t="shared" si="8"/>
        <v>0</v>
      </c>
      <c r="AA57" s="27">
        <f t="shared" si="8"/>
        <v>2</v>
      </c>
      <c r="AB57" s="27">
        <f t="shared" si="8"/>
        <v>0</v>
      </c>
      <c r="AC57" s="27">
        <f t="shared" si="8"/>
        <v>0</v>
      </c>
      <c r="AD57" s="27">
        <f t="shared" si="8"/>
        <v>1</v>
      </c>
      <c r="AE57" s="27">
        <f t="shared" si="8"/>
        <v>0</v>
      </c>
      <c r="AF57" s="34">
        <f t="shared" si="8"/>
        <v>4</v>
      </c>
      <c r="AG57" s="40" t="str">
        <f t="shared" si="8"/>
        <v>-</v>
      </c>
      <c r="AH57" s="45">
        <f t="shared" si="3"/>
        <v>27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1</v>
      </c>
      <c r="Z58" s="28">
        <f t="shared" si="9"/>
        <v>3</v>
      </c>
      <c r="AA58" s="28">
        <f t="shared" si="9"/>
        <v>1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5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15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521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521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611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611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638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638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595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595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572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572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578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578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582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582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597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597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594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594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607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607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597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597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1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624</v>
      </c>
      <c r="R22" s="26">
        <v>0</v>
      </c>
      <c r="S22" s="26">
        <v>0</v>
      </c>
      <c r="T22" s="26">
        <v>1</v>
      </c>
      <c r="U22" s="26">
        <v>0</v>
      </c>
      <c r="V22" s="33">
        <v>0</v>
      </c>
      <c r="W22" s="18">
        <v>1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627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639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639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640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1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641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662</v>
      </c>
      <c r="R25" s="26">
        <v>0</v>
      </c>
      <c r="S25" s="26">
        <v>0</v>
      </c>
      <c r="T25" s="26">
        <v>1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663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662</v>
      </c>
      <c r="R26" s="26">
        <v>0</v>
      </c>
      <c r="S26" s="26">
        <v>0</v>
      </c>
      <c r="T26" s="26">
        <v>1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663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648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648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1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623</v>
      </c>
      <c r="R28" s="27">
        <v>0</v>
      </c>
      <c r="S28" s="27">
        <v>0</v>
      </c>
      <c r="T28" s="27">
        <v>0</v>
      </c>
      <c r="U28" s="27">
        <v>0</v>
      </c>
      <c r="V28" s="34">
        <v>1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625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618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618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1</v>
      </c>
      <c r="Q30" s="26">
        <v>616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617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107</v>
      </c>
      <c r="R31" s="26">
        <v>0</v>
      </c>
      <c r="S31" s="26">
        <v>0</v>
      </c>
      <c r="T31" s="26">
        <v>0</v>
      </c>
      <c r="U31" s="26">
        <v>0</v>
      </c>
      <c r="V31" s="33">
        <v>2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109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2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8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8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1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1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2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1</v>
      </c>
      <c r="I42" s="26">
        <v>0</v>
      </c>
      <c r="J42" s="26">
        <v>0</v>
      </c>
      <c r="K42" s="26">
        <v>1</v>
      </c>
      <c r="L42" s="33">
        <v>0</v>
      </c>
      <c r="M42" s="18">
        <v>0</v>
      </c>
      <c r="N42" s="26">
        <v>6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2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1</v>
      </c>
      <c r="AF42" s="33">
        <v>0</v>
      </c>
      <c r="AG42" s="39">
        <v>0</v>
      </c>
      <c r="AH42" s="44">
        <f t="shared" si="3"/>
        <v>11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2</v>
      </c>
      <c r="I43" s="26">
        <v>4</v>
      </c>
      <c r="J43" s="26">
        <v>1</v>
      </c>
      <c r="K43" s="26">
        <v>0</v>
      </c>
      <c r="L43" s="33">
        <v>0</v>
      </c>
      <c r="M43" s="18">
        <v>0</v>
      </c>
      <c r="N43" s="26">
        <v>0</v>
      </c>
      <c r="O43" s="26">
        <v>2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1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3</v>
      </c>
      <c r="AD43" s="26">
        <v>0</v>
      </c>
      <c r="AE43" s="26">
        <v>2</v>
      </c>
      <c r="AF43" s="33">
        <v>0</v>
      </c>
      <c r="AG43" s="39">
        <v>0</v>
      </c>
      <c r="AH43" s="44">
        <f t="shared" si="3"/>
        <v>15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1</v>
      </c>
      <c r="H44" s="26">
        <v>1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</v>
      </c>
      <c r="O44" s="26">
        <v>0</v>
      </c>
      <c r="P44" s="26">
        <v>0</v>
      </c>
      <c r="Q44" s="26">
        <v>0</v>
      </c>
      <c r="R44" s="26">
        <v>1</v>
      </c>
      <c r="S44" s="26">
        <v>0</v>
      </c>
      <c r="T44" s="26">
        <v>4</v>
      </c>
      <c r="U44" s="26">
        <v>0</v>
      </c>
      <c r="V44" s="33">
        <v>0</v>
      </c>
      <c r="W44" s="18">
        <v>0</v>
      </c>
      <c r="X44" s="26">
        <v>0</v>
      </c>
      <c r="Y44" s="26">
        <v>1</v>
      </c>
      <c r="Z44" s="26">
        <v>2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11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3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3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1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1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1</v>
      </c>
      <c r="E53" s="28">
        <f t="shared" si="4"/>
        <v>0</v>
      </c>
      <c r="F53" s="28">
        <f t="shared" si="4"/>
        <v>0</v>
      </c>
      <c r="G53" s="28">
        <f t="shared" si="4"/>
        <v>1</v>
      </c>
      <c r="H53" s="28">
        <f t="shared" si="4"/>
        <v>15</v>
      </c>
      <c r="I53" s="28">
        <f t="shared" si="4"/>
        <v>5</v>
      </c>
      <c r="J53" s="28">
        <f t="shared" si="4"/>
        <v>1</v>
      </c>
      <c r="K53" s="28">
        <f t="shared" si="4"/>
        <v>1</v>
      </c>
      <c r="L53" s="35">
        <f t="shared" si="4"/>
        <v>0</v>
      </c>
      <c r="M53" s="20">
        <f t="shared" si="4"/>
        <v>0</v>
      </c>
      <c r="N53" s="28">
        <f t="shared" si="4"/>
        <v>7</v>
      </c>
      <c r="O53" s="28">
        <f t="shared" si="4"/>
        <v>2</v>
      </c>
      <c r="P53" s="28">
        <f t="shared" si="4"/>
        <v>1</v>
      </c>
      <c r="Q53" s="28">
        <f t="shared" si="4"/>
        <v>12332</v>
      </c>
      <c r="R53" s="28">
        <f t="shared" si="4"/>
        <v>1</v>
      </c>
      <c r="S53" s="28">
        <f t="shared" si="4"/>
        <v>0</v>
      </c>
      <c r="T53" s="28">
        <f t="shared" si="4"/>
        <v>9</v>
      </c>
      <c r="U53" s="28">
        <f t="shared" si="4"/>
        <v>1</v>
      </c>
      <c r="V53" s="35">
        <f t="shared" si="4"/>
        <v>3</v>
      </c>
      <c r="W53" s="20">
        <f t="shared" si="4"/>
        <v>2</v>
      </c>
      <c r="X53" s="28">
        <f t="shared" si="4"/>
        <v>0</v>
      </c>
      <c r="Y53" s="28">
        <f t="shared" si="4"/>
        <v>1</v>
      </c>
      <c r="Z53" s="28">
        <f t="shared" si="4"/>
        <v>3</v>
      </c>
      <c r="AA53" s="28">
        <f t="shared" si="4"/>
        <v>0</v>
      </c>
      <c r="AB53" s="28">
        <f t="shared" si="4"/>
        <v>0</v>
      </c>
      <c r="AC53" s="28">
        <f t="shared" si="4"/>
        <v>6</v>
      </c>
      <c r="AD53" s="28">
        <f t="shared" si="4"/>
        <v>0</v>
      </c>
      <c r="AE53" s="28">
        <f t="shared" si="4"/>
        <v>3</v>
      </c>
      <c r="AF53" s="35">
        <f t="shared" si="4"/>
        <v>0</v>
      </c>
      <c r="AG53" s="41">
        <f t="shared" si="4"/>
        <v>0</v>
      </c>
      <c r="AH53" s="46">
        <f t="shared" si="3"/>
        <v>12395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1</v>
      </c>
      <c r="E54" s="28">
        <f t="shared" si="5"/>
        <v>0</v>
      </c>
      <c r="F54" s="28">
        <f t="shared" si="5"/>
        <v>0</v>
      </c>
      <c r="G54" s="28">
        <f t="shared" si="5"/>
        <v>1</v>
      </c>
      <c r="H54" s="28">
        <f t="shared" si="5"/>
        <v>15</v>
      </c>
      <c r="I54" s="28">
        <f t="shared" si="5"/>
        <v>5</v>
      </c>
      <c r="J54" s="28">
        <f t="shared" si="5"/>
        <v>0</v>
      </c>
      <c r="K54" s="28">
        <f t="shared" si="5"/>
        <v>1</v>
      </c>
      <c r="L54" s="35">
        <f t="shared" si="5"/>
        <v>0</v>
      </c>
      <c r="M54" s="20">
        <f t="shared" si="5"/>
        <v>0</v>
      </c>
      <c r="N54" s="28">
        <f t="shared" si="5"/>
        <v>7</v>
      </c>
      <c r="O54" s="28">
        <f t="shared" si="5"/>
        <v>2</v>
      </c>
      <c r="P54" s="28">
        <f t="shared" si="5"/>
        <v>1</v>
      </c>
      <c r="Q54" s="28">
        <f t="shared" si="5"/>
        <v>0</v>
      </c>
      <c r="R54" s="28">
        <f t="shared" si="5"/>
        <v>1</v>
      </c>
      <c r="S54" s="28">
        <f t="shared" si="5"/>
        <v>0</v>
      </c>
      <c r="T54" s="28">
        <f t="shared" si="5"/>
        <v>9</v>
      </c>
      <c r="U54" s="28">
        <f t="shared" si="5"/>
        <v>1</v>
      </c>
      <c r="V54" s="35">
        <f t="shared" si="5"/>
        <v>3</v>
      </c>
      <c r="W54" s="20">
        <f t="shared" si="5"/>
        <v>2</v>
      </c>
      <c r="X54" s="28">
        <f t="shared" si="5"/>
        <v>0</v>
      </c>
      <c r="Y54" s="28">
        <f t="shared" si="5"/>
        <v>1</v>
      </c>
      <c r="Z54" s="28">
        <f t="shared" si="5"/>
        <v>3</v>
      </c>
      <c r="AA54" s="28">
        <f t="shared" si="5"/>
        <v>0</v>
      </c>
      <c r="AB54" s="28">
        <f t="shared" si="5"/>
        <v>0</v>
      </c>
      <c r="AC54" s="28">
        <f t="shared" si="5"/>
        <v>6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59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1</v>
      </c>
      <c r="E57" s="27">
        <f t="shared" si="8"/>
        <v>0</v>
      </c>
      <c r="F57" s="27">
        <f t="shared" si="8"/>
        <v>0</v>
      </c>
      <c r="G57" s="27">
        <f t="shared" si="8"/>
        <v>1</v>
      </c>
      <c r="H57" s="27">
        <f t="shared" si="8"/>
        <v>15</v>
      </c>
      <c r="I57" s="27">
        <f t="shared" si="8"/>
        <v>5</v>
      </c>
      <c r="J57" s="27">
        <f t="shared" si="8"/>
        <v>0</v>
      </c>
      <c r="K57" s="27">
        <f t="shared" si="8"/>
        <v>1</v>
      </c>
      <c r="L57" s="34">
        <f t="shared" si="8"/>
        <v>0</v>
      </c>
      <c r="M57" s="19">
        <f t="shared" si="8"/>
        <v>0</v>
      </c>
      <c r="N57" s="27">
        <f t="shared" si="8"/>
        <v>7</v>
      </c>
      <c r="O57" s="27">
        <f t="shared" si="8"/>
        <v>2</v>
      </c>
      <c r="P57" s="27">
        <f t="shared" si="8"/>
        <v>1</v>
      </c>
      <c r="Q57" s="27">
        <f t="shared" si="8"/>
        <v>0</v>
      </c>
      <c r="R57" s="27">
        <f t="shared" si="8"/>
        <v>1</v>
      </c>
      <c r="S57" s="27">
        <f t="shared" si="8"/>
        <v>0</v>
      </c>
      <c r="T57" s="27">
        <f t="shared" si="8"/>
        <v>9</v>
      </c>
      <c r="U57" s="27">
        <f t="shared" si="8"/>
        <v>1</v>
      </c>
      <c r="V57" s="34">
        <f t="shared" si="8"/>
        <v>3</v>
      </c>
      <c r="W57" s="19">
        <f t="shared" si="8"/>
        <v>2</v>
      </c>
      <c r="X57" s="27">
        <f t="shared" si="8"/>
        <v>0</v>
      </c>
      <c r="Y57" s="27">
        <f t="shared" si="8"/>
        <v>1</v>
      </c>
      <c r="Z57" s="27">
        <f t="shared" si="8"/>
        <v>3</v>
      </c>
      <c r="AA57" s="27">
        <f t="shared" si="8"/>
        <v>0</v>
      </c>
      <c r="AB57" s="27">
        <f t="shared" si="8"/>
        <v>0</v>
      </c>
      <c r="AC57" s="27">
        <f t="shared" si="8"/>
        <v>6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59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1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12332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3</v>
      </c>
      <c r="AF58" s="35">
        <f t="shared" si="9"/>
        <v>0</v>
      </c>
      <c r="AG58" s="41">
        <f t="shared" si="9"/>
        <v>0</v>
      </c>
      <c r="AH58" s="46">
        <f t="shared" si="3"/>
        <v>12336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15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1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1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1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1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2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3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4</v>
      </c>
      <c r="Q22" s="26">
        <v>0</v>
      </c>
      <c r="R22" s="26">
        <v>0</v>
      </c>
      <c r="S22" s="26">
        <v>4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11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0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2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2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2</v>
      </c>
      <c r="R31" s="26">
        <v>0</v>
      </c>
      <c r="S31" s="26">
        <v>1</v>
      </c>
      <c r="T31" s="26">
        <v>0</v>
      </c>
      <c r="U31" s="26">
        <v>0</v>
      </c>
      <c r="V31" s="33">
        <v>0</v>
      </c>
      <c r="W31" s="18">
        <v>1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4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17</v>
      </c>
      <c r="G32" s="26">
        <v>0</v>
      </c>
      <c r="H32" s="26">
        <v>0</v>
      </c>
      <c r="I32" s="26">
        <v>1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10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28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1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4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1</v>
      </c>
      <c r="AF33" s="33">
        <v>1</v>
      </c>
      <c r="AG33" s="39">
        <v>0</v>
      </c>
      <c r="AH33" s="44">
        <f t="shared" si="3"/>
        <v>7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1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2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3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1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1</v>
      </c>
      <c r="AG35" s="39">
        <v>0</v>
      </c>
      <c r="AH35" s="44">
        <f t="shared" si="3"/>
        <v>2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1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1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1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1</v>
      </c>
      <c r="AE42" s="26">
        <v>0</v>
      </c>
      <c r="AF42" s="33">
        <v>0</v>
      </c>
      <c r="AG42" s="39">
        <v>1</v>
      </c>
      <c r="AH42" s="44">
        <f t="shared" si="3"/>
        <v>3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2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2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1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5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1</v>
      </c>
      <c r="Q44" s="26">
        <v>0</v>
      </c>
      <c r="R44" s="26">
        <v>2</v>
      </c>
      <c r="S44" s="26">
        <v>3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1</v>
      </c>
      <c r="AA44" s="26">
        <v>0</v>
      </c>
      <c r="AB44" s="26">
        <v>0</v>
      </c>
      <c r="AC44" s="26">
        <v>2</v>
      </c>
      <c r="AD44" s="26">
        <v>0</v>
      </c>
      <c r="AE44" s="26">
        <v>0</v>
      </c>
      <c r="AF44" s="33">
        <v>0</v>
      </c>
      <c r="AG44" s="39">
        <v>1</v>
      </c>
      <c r="AH44" s="44">
        <f t="shared" si="3"/>
        <v>10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4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2</v>
      </c>
      <c r="AH45" s="44">
        <f t="shared" si="3"/>
        <v>6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2</v>
      </c>
      <c r="E53" s="28">
        <f t="shared" si="4"/>
        <v>0</v>
      </c>
      <c r="F53" s="28">
        <f t="shared" si="4"/>
        <v>20</v>
      </c>
      <c r="G53" s="28">
        <f t="shared" si="4"/>
        <v>0</v>
      </c>
      <c r="H53" s="28">
        <f t="shared" si="4"/>
        <v>0</v>
      </c>
      <c r="I53" s="28">
        <f t="shared" si="4"/>
        <v>4</v>
      </c>
      <c r="J53" s="28">
        <f t="shared" si="4"/>
        <v>0</v>
      </c>
      <c r="K53" s="28">
        <f t="shared" si="4"/>
        <v>0</v>
      </c>
      <c r="L53" s="35">
        <f t="shared" si="4"/>
        <v>2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5</v>
      </c>
      <c r="Q53" s="28">
        <f t="shared" si="4"/>
        <v>3</v>
      </c>
      <c r="R53" s="28">
        <f t="shared" si="4"/>
        <v>5</v>
      </c>
      <c r="S53" s="28">
        <f t="shared" si="4"/>
        <v>30</v>
      </c>
      <c r="T53" s="28">
        <f t="shared" si="4"/>
        <v>1</v>
      </c>
      <c r="U53" s="28">
        <f t="shared" si="4"/>
        <v>0</v>
      </c>
      <c r="V53" s="35">
        <f t="shared" si="4"/>
        <v>0</v>
      </c>
      <c r="W53" s="20">
        <f t="shared" si="4"/>
        <v>1</v>
      </c>
      <c r="X53" s="28">
        <f t="shared" si="4"/>
        <v>0</v>
      </c>
      <c r="Y53" s="28">
        <f t="shared" si="4"/>
        <v>0</v>
      </c>
      <c r="Z53" s="28">
        <f t="shared" si="4"/>
        <v>1</v>
      </c>
      <c r="AA53" s="28">
        <f t="shared" si="4"/>
        <v>0</v>
      </c>
      <c r="AB53" s="28">
        <f t="shared" si="4"/>
        <v>0</v>
      </c>
      <c r="AC53" s="28">
        <f t="shared" si="4"/>
        <v>3</v>
      </c>
      <c r="AD53" s="28">
        <f t="shared" si="4"/>
        <v>1</v>
      </c>
      <c r="AE53" s="28">
        <f t="shared" si="4"/>
        <v>1</v>
      </c>
      <c r="AF53" s="35">
        <f t="shared" si="4"/>
        <v>2</v>
      </c>
      <c r="AG53" s="41">
        <f t="shared" si="4"/>
        <v>4</v>
      </c>
      <c r="AH53" s="46">
        <f t="shared" si="3"/>
        <v>85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4</v>
      </c>
      <c r="J54" s="28">
        <f t="shared" si="5"/>
        <v>0</v>
      </c>
      <c r="K54" s="28">
        <f t="shared" si="5"/>
        <v>0</v>
      </c>
      <c r="L54" s="35">
        <f t="shared" si="5"/>
        <v>2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5</v>
      </c>
      <c r="Q54" s="28">
        <f t="shared" si="5"/>
        <v>3</v>
      </c>
      <c r="R54" s="28">
        <f t="shared" si="5"/>
        <v>5</v>
      </c>
      <c r="S54" s="28">
        <f t="shared" si="5"/>
        <v>30</v>
      </c>
      <c r="T54" s="28">
        <f t="shared" si="5"/>
        <v>0</v>
      </c>
      <c r="U54" s="28">
        <f t="shared" si="5"/>
        <v>0</v>
      </c>
      <c r="V54" s="35">
        <f t="shared" si="5"/>
        <v>0</v>
      </c>
      <c r="W54" s="20">
        <f t="shared" si="5"/>
        <v>1</v>
      </c>
      <c r="X54" s="28">
        <f t="shared" si="5"/>
        <v>0</v>
      </c>
      <c r="Y54" s="28">
        <f t="shared" si="5"/>
        <v>0</v>
      </c>
      <c r="Z54" s="28">
        <f t="shared" si="5"/>
        <v>1</v>
      </c>
      <c r="AA54" s="28">
        <f t="shared" si="5"/>
        <v>0</v>
      </c>
      <c r="AB54" s="28">
        <f t="shared" si="5"/>
        <v>0</v>
      </c>
      <c r="AC54" s="28">
        <f t="shared" si="5"/>
        <v>3</v>
      </c>
      <c r="AD54" s="28">
        <f t="shared" si="5"/>
        <v>1</v>
      </c>
      <c r="AE54" s="28">
        <f>IF(AE2="-","-",+SUM(AE55:AE57))</f>
        <v>1</v>
      </c>
      <c r="AF54" s="35">
        <f>IF(AF2="-","-",+SUM(AF55:AF57))</f>
        <v>2</v>
      </c>
      <c r="AG54" s="41">
        <f>IF(AG2="-","-",+SUM(AG55:AG57))</f>
        <v>4</v>
      </c>
      <c r="AH54" s="46">
        <f t="shared" si="3"/>
        <v>62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4</v>
      </c>
      <c r="J57" s="27">
        <f t="shared" si="8"/>
        <v>0</v>
      </c>
      <c r="K57" s="27">
        <f t="shared" si="8"/>
        <v>0</v>
      </c>
      <c r="L57" s="34">
        <f t="shared" si="8"/>
        <v>2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5</v>
      </c>
      <c r="Q57" s="27">
        <f t="shared" si="8"/>
        <v>3</v>
      </c>
      <c r="R57" s="27">
        <f t="shared" si="8"/>
        <v>5</v>
      </c>
      <c r="S57" s="27">
        <f t="shared" si="8"/>
        <v>30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1</v>
      </c>
      <c r="X57" s="27">
        <f t="shared" si="8"/>
        <v>0</v>
      </c>
      <c r="Y57" s="27">
        <f t="shared" si="8"/>
        <v>0</v>
      </c>
      <c r="Z57" s="27">
        <f t="shared" si="8"/>
        <v>1</v>
      </c>
      <c r="AA57" s="27">
        <f t="shared" si="8"/>
        <v>0</v>
      </c>
      <c r="AB57" s="27">
        <f t="shared" si="8"/>
        <v>0</v>
      </c>
      <c r="AC57" s="27">
        <f t="shared" si="8"/>
        <v>3</v>
      </c>
      <c r="AD57" s="27">
        <f t="shared" si="8"/>
        <v>1</v>
      </c>
      <c r="AE57" s="27">
        <f t="shared" si="8"/>
        <v>1</v>
      </c>
      <c r="AF57" s="34">
        <f t="shared" si="8"/>
        <v>2</v>
      </c>
      <c r="AG57" s="40">
        <f t="shared" si="8"/>
        <v>4</v>
      </c>
      <c r="AH57" s="45">
        <f t="shared" si="3"/>
        <v>62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2</v>
      </c>
      <c r="E58" s="28">
        <f t="shared" si="9"/>
        <v>0</v>
      </c>
      <c r="F58" s="28">
        <f t="shared" si="9"/>
        <v>20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1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23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 t="s">
        <v>42</v>
      </c>
      <c r="AF5" s="32" t="s">
        <v>42</v>
      </c>
      <c r="AG5" s="38" t="s">
        <v>42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 t="s">
        <v>42</v>
      </c>
      <c r="AF6" s="33" t="s">
        <v>42</v>
      </c>
      <c r="AG6" s="39" t="s">
        <v>42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 t="s">
        <v>42</v>
      </c>
      <c r="AF7" s="33" t="s">
        <v>42</v>
      </c>
      <c r="AG7" s="39" t="s">
        <v>42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 t="s">
        <v>42</v>
      </c>
      <c r="AF8" s="33" t="s">
        <v>42</v>
      </c>
      <c r="AG8" s="39" t="s">
        <v>42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 t="s">
        <v>42</v>
      </c>
      <c r="AF9" s="33" t="s">
        <v>42</v>
      </c>
      <c r="AG9" s="39" t="s">
        <v>42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 t="s">
        <v>42</v>
      </c>
      <c r="AF10" s="33" t="s">
        <v>42</v>
      </c>
      <c r="AG10" s="39" t="s">
        <v>42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435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 t="s">
        <v>42</v>
      </c>
      <c r="AF11" s="33" t="s">
        <v>42</v>
      </c>
      <c r="AG11" s="39" t="s">
        <v>42</v>
      </c>
      <c r="AH11" s="44">
        <f t="shared" si="3"/>
        <v>435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545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 t="s">
        <v>42</v>
      </c>
      <c r="AF12" s="33" t="s">
        <v>42</v>
      </c>
      <c r="AG12" s="39" t="s">
        <v>42</v>
      </c>
      <c r="AH12" s="44">
        <f t="shared" si="3"/>
        <v>545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550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 t="s">
        <v>42</v>
      </c>
      <c r="AF13" s="33" t="s">
        <v>42</v>
      </c>
      <c r="AG13" s="39" t="s">
        <v>42</v>
      </c>
      <c r="AH13" s="44">
        <f t="shared" si="3"/>
        <v>550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555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 t="s">
        <v>42</v>
      </c>
      <c r="AF14" s="33" t="s">
        <v>42</v>
      </c>
      <c r="AG14" s="39" t="s">
        <v>42</v>
      </c>
      <c r="AH14" s="44">
        <f t="shared" si="3"/>
        <v>555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553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 t="s">
        <v>42</v>
      </c>
      <c r="AF15" s="33" t="s">
        <v>42</v>
      </c>
      <c r="AG15" s="39" t="s">
        <v>42</v>
      </c>
      <c r="AH15" s="44">
        <f t="shared" si="3"/>
        <v>553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543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 t="s">
        <v>42</v>
      </c>
      <c r="AF16" s="34" t="s">
        <v>42</v>
      </c>
      <c r="AG16" s="40" t="s">
        <v>42</v>
      </c>
      <c r="AH16" s="45">
        <f t="shared" si="3"/>
        <v>543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531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 t="s">
        <v>42</v>
      </c>
      <c r="AF17" s="32" t="s">
        <v>42</v>
      </c>
      <c r="AG17" s="38" t="s">
        <v>42</v>
      </c>
      <c r="AH17" s="43">
        <f t="shared" si="3"/>
        <v>531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536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 t="s">
        <v>42</v>
      </c>
      <c r="AF18" s="33" t="s">
        <v>42</v>
      </c>
      <c r="AG18" s="39" t="s">
        <v>42</v>
      </c>
      <c r="AH18" s="44">
        <f t="shared" si="3"/>
        <v>536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548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 t="s">
        <v>42</v>
      </c>
      <c r="AF19" s="33" t="s">
        <v>42</v>
      </c>
      <c r="AG19" s="39" t="s">
        <v>42</v>
      </c>
      <c r="AH19" s="44">
        <f t="shared" si="3"/>
        <v>548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539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 t="s">
        <v>42</v>
      </c>
      <c r="AF20" s="33" t="s">
        <v>42</v>
      </c>
      <c r="AG20" s="39" t="s">
        <v>42</v>
      </c>
      <c r="AH20" s="44">
        <f t="shared" si="3"/>
        <v>539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1</v>
      </c>
      <c r="R21" s="26">
        <v>559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 t="s">
        <v>42</v>
      </c>
      <c r="AF21" s="33" t="s">
        <v>42</v>
      </c>
      <c r="AG21" s="39" t="s">
        <v>42</v>
      </c>
      <c r="AH21" s="44">
        <f t="shared" si="3"/>
        <v>560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1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568</v>
      </c>
      <c r="S22" s="26">
        <v>0</v>
      </c>
      <c r="T22" s="26">
        <v>1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 t="s">
        <v>42</v>
      </c>
      <c r="AF22" s="33" t="s">
        <v>42</v>
      </c>
      <c r="AG22" s="39" t="s">
        <v>42</v>
      </c>
      <c r="AH22" s="44">
        <f t="shared" si="3"/>
        <v>570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11</v>
      </c>
      <c r="H23" s="26">
        <v>0</v>
      </c>
      <c r="I23" s="26">
        <v>1</v>
      </c>
      <c r="J23" s="26">
        <v>0</v>
      </c>
      <c r="K23" s="26">
        <v>0</v>
      </c>
      <c r="L23" s="33">
        <v>0</v>
      </c>
      <c r="M23" s="18">
        <v>0</v>
      </c>
      <c r="N23" s="26">
        <v>3</v>
      </c>
      <c r="O23" s="26">
        <v>0</v>
      </c>
      <c r="P23" s="26">
        <v>0</v>
      </c>
      <c r="Q23" s="26">
        <v>0</v>
      </c>
      <c r="R23" s="26">
        <v>571</v>
      </c>
      <c r="S23" s="26">
        <v>0</v>
      </c>
      <c r="T23" s="26">
        <v>0</v>
      </c>
      <c r="U23" s="26">
        <v>0</v>
      </c>
      <c r="V23" s="33">
        <v>16</v>
      </c>
      <c r="W23" s="18">
        <v>0</v>
      </c>
      <c r="X23" s="26">
        <v>11</v>
      </c>
      <c r="Y23" s="26">
        <v>0</v>
      </c>
      <c r="Z23" s="26">
        <v>0</v>
      </c>
      <c r="AA23" s="26">
        <v>3</v>
      </c>
      <c r="AB23" s="26">
        <v>0</v>
      </c>
      <c r="AC23" s="26">
        <v>0</v>
      </c>
      <c r="AD23" s="26">
        <v>0</v>
      </c>
      <c r="AE23" s="26" t="s">
        <v>42</v>
      </c>
      <c r="AF23" s="33" t="s">
        <v>42</v>
      </c>
      <c r="AG23" s="39" t="s">
        <v>42</v>
      </c>
      <c r="AH23" s="44">
        <f t="shared" si="3"/>
        <v>616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6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2</v>
      </c>
      <c r="Q24" s="26">
        <v>0</v>
      </c>
      <c r="R24" s="26">
        <v>559</v>
      </c>
      <c r="S24" s="26">
        <v>1</v>
      </c>
      <c r="T24" s="26">
        <v>1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2</v>
      </c>
      <c r="AA24" s="26">
        <v>0</v>
      </c>
      <c r="AB24" s="26">
        <v>0</v>
      </c>
      <c r="AC24" s="26">
        <v>0</v>
      </c>
      <c r="AD24" s="26">
        <v>0</v>
      </c>
      <c r="AE24" s="26" t="s">
        <v>42</v>
      </c>
      <c r="AF24" s="33" t="s">
        <v>42</v>
      </c>
      <c r="AG24" s="39" t="s">
        <v>42</v>
      </c>
      <c r="AH24" s="44">
        <f t="shared" si="3"/>
        <v>571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3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531</v>
      </c>
      <c r="S25" s="26">
        <v>3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11</v>
      </c>
      <c r="AA25" s="26">
        <v>0</v>
      </c>
      <c r="AB25" s="26">
        <v>0</v>
      </c>
      <c r="AC25" s="26">
        <v>2</v>
      </c>
      <c r="AD25" s="26">
        <v>0</v>
      </c>
      <c r="AE25" s="26" t="s">
        <v>42</v>
      </c>
      <c r="AF25" s="33" t="s">
        <v>42</v>
      </c>
      <c r="AG25" s="39" t="s">
        <v>42</v>
      </c>
      <c r="AH25" s="44">
        <f t="shared" si="3"/>
        <v>550</v>
      </c>
    </row>
    <row r="26" spans="1:34" ht="25" customHeight="1">
      <c r="A26" s="5">
        <v>22</v>
      </c>
      <c r="B26" s="5" t="s">
        <v>34</v>
      </c>
      <c r="C26" s="18">
        <v>6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1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540</v>
      </c>
      <c r="S26" s="26">
        <v>0</v>
      </c>
      <c r="T26" s="26">
        <v>0</v>
      </c>
      <c r="U26" s="26">
        <v>0</v>
      </c>
      <c r="V26" s="33">
        <v>5</v>
      </c>
      <c r="W26" s="18">
        <v>0</v>
      </c>
      <c r="X26" s="26">
        <v>0</v>
      </c>
      <c r="Y26" s="26">
        <v>0</v>
      </c>
      <c r="Z26" s="26">
        <v>3</v>
      </c>
      <c r="AA26" s="26">
        <v>0</v>
      </c>
      <c r="AB26" s="26">
        <v>0</v>
      </c>
      <c r="AC26" s="26">
        <v>0</v>
      </c>
      <c r="AD26" s="26">
        <v>0</v>
      </c>
      <c r="AE26" s="26" t="s">
        <v>42</v>
      </c>
      <c r="AF26" s="33" t="s">
        <v>42</v>
      </c>
      <c r="AG26" s="39" t="s">
        <v>42</v>
      </c>
      <c r="AH26" s="44">
        <f t="shared" si="3"/>
        <v>555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1</v>
      </c>
      <c r="H27" s="26">
        <v>0</v>
      </c>
      <c r="I27" s="26">
        <v>1</v>
      </c>
      <c r="J27" s="26">
        <v>0</v>
      </c>
      <c r="K27" s="26">
        <v>0</v>
      </c>
      <c r="L27" s="33">
        <v>0</v>
      </c>
      <c r="M27" s="18">
        <v>3</v>
      </c>
      <c r="N27" s="26">
        <v>0</v>
      </c>
      <c r="O27" s="26">
        <v>0</v>
      </c>
      <c r="P27" s="26">
        <v>0</v>
      </c>
      <c r="Q27" s="26">
        <v>0</v>
      </c>
      <c r="R27" s="26">
        <v>541</v>
      </c>
      <c r="S27" s="26">
        <v>0</v>
      </c>
      <c r="T27" s="26">
        <v>0</v>
      </c>
      <c r="U27" s="26">
        <v>1</v>
      </c>
      <c r="V27" s="33">
        <v>0</v>
      </c>
      <c r="W27" s="18">
        <v>0</v>
      </c>
      <c r="X27" s="26">
        <v>0</v>
      </c>
      <c r="Y27" s="26">
        <v>0</v>
      </c>
      <c r="Z27" s="26">
        <v>21</v>
      </c>
      <c r="AA27" s="26">
        <v>0</v>
      </c>
      <c r="AB27" s="26">
        <v>0</v>
      </c>
      <c r="AC27" s="26">
        <v>0</v>
      </c>
      <c r="AD27" s="26">
        <v>0</v>
      </c>
      <c r="AE27" s="26" t="s">
        <v>42</v>
      </c>
      <c r="AF27" s="33" t="s">
        <v>42</v>
      </c>
      <c r="AG27" s="39" t="s">
        <v>42</v>
      </c>
      <c r="AH27" s="44">
        <f t="shared" si="3"/>
        <v>568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1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565</v>
      </c>
      <c r="S28" s="27">
        <v>0</v>
      </c>
      <c r="T28" s="27">
        <v>0</v>
      </c>
      <c r="U28" s="27">
        <v>0</v>
      </c>
      <c r="V28" s="34">
        <v>3</v>
      </c>
      <c r="W28" s="19">
        <v>0</v>
      </c>
      <c r="X28" s="27">
        <v>0</v>
      </c>
      <c r="Y28" s="27">
        <v>0</v>
      </c>
      <c r="Z28" s="27">
        <v>9</v>
      </c>
      <c r="AA28" s="27">
        <v>0</v>
      </c>
      <c r="AB28" s="27">
        <v>0</v>
      </c>
      <c r="AC28" s="27">
        <v>0</v>
      </c>
      <c r="AD28" s="27">
        <v>0</v>
      </c>
      <c r="AE28" s="27" t="s">
        <v>42</v>
      </c>
      <c r="AF28" s="34" t="s">
        <v>42</v>
      </c>
      <c r="AG28" s="40" t="s">
        <v>42</v>
      </c>
      <c r="AH28" s="45">
        <f t="shared" si="3"/>
        <v>578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1</v>
      </c>
      <c r="N29" s="25">
        <v>0</v>
      </c>
      <c r="O29" s="25">
        <v>0</v>
      </c>
      <c r="P29" s="25">
        <v>0</v>
      </c>
      <c r="Q29" s="25">
        <v>0</v>
      </c>
      <c r="R29" s="25">
        <v>550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1</v>
      </c>
      <c r="AD29" s="25">
        <v>0</v>
      </c>
      <c r="AE29" s="25" t="s">
        <v>42</v>
      </c>
      <c r="AF29" s="32" t="s">
        <v>42</v>
      </c>
      <c r="AG29" s="38" t="s">
        <v>42</v>
      </c>
      <c r="AH29" s="43">
        <f t="shared" si="3"/>
        <v>552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1</v>
      </c>
      <c r="I30" s="26">
        <v>0</v>
      </c>
      <c r="J30" s="26">
        <v>0</v>
      </c>
      <c r="K30" s="26">
        <v>0</v>
      </c>
      <c r="L30" s="33">
        <v>0</v>
      </c>
      <c r="M30" s="18">
        <v>4</v>
      </c>
      <c r="N30" s="26">
        <v>0</v>
      </c>
      <c r="O30" s="26">
        <v>0</v>
      </c>
      <c r="P30" s="26">
        <v>0</v>
      </c>
      <c r="Q30" s="26">
        <v>0</v>
      </c>
      <c r="R30" s="26">
        <v>48</v>
      </c>
      <c r="S30" s="26">
        <v>0</v>
      </c>
      <c r="T30" s="26">
        <v>0</v>
      </c>
      <c r="U30" s="26">
        <v>0</v>
      </c>
      <c r="V30" s="33">
        <v>0</v>
      </c>
      <c r="W30" s="18">
        <v>1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 t="s">
        <v>42</v>
      </c>
      <c r="AF30" s="33" t="s">
        <v>42</v>
      </c>
      <c r="AG30" s="39" t="s">
        <v>42</v>
      </c>
      <c r="AH30" s="44">
        <f t="shared" si="3"/>
        <v>54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3</v>
      </c>
      <c r="G31" s="26">
        <v>0</v>
      </c>
      <c r="H31" s="26">
        <v>0</v>
      </c>
      <c r="I31" s="26">
        <v>4</v>
      </c>
      <c r="J31" s="26">
        <v>0</v>
      </c>
      <c r="K31" s="26">
        <v>0</v>
      </c>
      <c r="L31" s="33">
        <v>0</v>
      </c>
      <c r="M31" s="18">
        <v>2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7</v>
      </c>
      <c r="AC31" s="26">
        <v>10</v>
      </c>
      <c r="AD31" s="26">
        <v>0</v>
      </c>
      <c r="AE31" s="26" t="s">
        <v>42</v>
      </c>
      <c r="AF31" s="33" t="s">
        <v>42</v>
      </c>
      <c r="AG31" s="39" t="s">
        <v>42</v>
      </c>
      <c r="AH31" s="44">
        <f t="shared" si="3"/>
        <v>26</v>
      </c>
    </row>
    <row r="32" spans="1:34" ht="25" customHeight="1">
      <c r="A32" s="5">
        <v>28</v>
      </c>
      <c r="B32" s="5" t="s">
        <v>40</v>
      </c>
      <c r="C32" s="18">
        <v>5</v>
      </c>
      <c r="D32" s="26">
        <v>0</v>
      </c>
      <c r="E32" s="26">
        <v>0</v>
      </c>
      <c r="F32" s="26">
        <v>2</v>
      </c>
      <c r="G32" s="26">
        <v>1</v>
      </c>
      <c r="H32" s="26">
        <v>0</v>
      </c>
      <c r="I32" s="26">
        <v>16</v>
      </c>
      <c r="J32" s="26">
        <v>0</v>
      </c>
      <c r="K32" s="26">
        <v>0</v>
      </c>
      <c r="L32" s="33">
        <v>0</v>
      </c>
      <c r="M32" s="18">
        <v>0</v>
      </c>
      <c r="N32" s="26">
        <v>1</v>
      </c>
      <c r="O32" s="26">
        <v>1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2</v>
      </c>
      <c r="W32" s="18">
        <v>0</v>
      </c>
      <c r="X32" s="26">
        <v>0</v>
      </c>
      <c r="Y32" s="26">
        <v>0</v>
      </c>
      <c r="Z32" s="26">
        <v>6</v>
      </c>
      <c r="AA32" s="26">
        <v>1</v>
      </c>
      <c r="AB32" s="26">
        <v>3</v>
      </c>
      <c r="AC32" s="26">
        <v>0</v>
      </c>
      <c r="AD32" s="26">
        <v>0</v>
      </c>
      <c r="AE32" s="26" t="s">
        <v>42</v>
      </c>
      <c r="AF32" s="33" t="s">
        <v>42</v>
      </c>
      <c r="AG32" s="39" t="s">
        <v>42</v>
      </c>
      <c r="AH32" s="44">
        <f t="shared" si="3"/>
        <v>38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2</v>
      </c>
      <c r="F33" s="26">
        <v>0</v>
      </c>
      <c r="G33" s="26">
        <v>8</v>
      </c>
      <c r="H33" s="26">
        <v>0</v>
      </c>
      <c r="I33" s="26">
        <v>6</v>
      </c>
      <c r="J33" s="26">
        <v>1</v>
      </c>
      <c r="K33" s="26">
        <v>0</v>
      </c>
      <c r="L33" s="33">
        <v>13</v>
      </c>
      <c r="M33" s="18">
        <v>0</v>
      </c>
      <c r="N33" s="26">
        <v>3</v>
      </c>
      <c r="O33" s="26">
        <v>0</v>
      </c>
      <c r="P33" s="26">
        <v>0</v>
      </c>
      <c r="Q33" s="26">
        <v>1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1</v>
      </c>
      <c r="X33" s="26">
        <v>0</v>
      </c>
      <c r="Y33" s="26">
        <v>0</v>
      </c>
      <c r="Z33" s="26">
        <v>0</v>
      </c>
      <c r="AA33" s="26">
        <v>0</v>
      </c>
      <c r="AB33" s="26">
        <v>1</v>
      </c>
      <c r="AC33" s="26">
        <v>0</v>
      </c>
      <c r="AD33" s="26">
        <v>1</v>
      </c>
      <c r="AE33" s="26" t="s">
        <v>42</v>
      </c>
      <c r="AF33" s="33" t="s">
        <v>42</v>
      </c>
      <c r="AG33" s="39" t="s">
        <v>42</v>
      </c>
      <c r="AH33" s="44">
        <f t="shared" si="3"/>
        <v>37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1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1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4</v>
      </c>
      <c r="AA34" s="26">
        <v>0</v>
      </c>
      <c r="AB34" s="26">
        <v>0</v>
      </c>
      <c r="AC34" s="26">
        <v>0</v>
      </c>
      <c r="AD34" s="26">
        <v>0</v>
      </c>
      <c r="AE34" s="26" t="s">
        <v>42</v>
      </c>
      <c r="AF34" s="33" t="s">
        <v>42</v>
      </c>
      <c r="AG34" s="39" t="s">
        <v>42</v>
      </c>
      <c r="AH34" s="44">
        <f t="shared" si="3"/>
        <v>6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1</v>
      </c>
      <c r="W35" s="18">
        <v>1</v>
      </c>
      <c r="X35" s="26">
        <v>1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 t="s">
        <v>42</v>
      </c>
      <c r="AF35" s="33" t="s">
        <v>42</v>
      </c>
      <c r="AG35" s="39" t="s">
        <v>42</v>
      </c>
      <c r="AH35" s="44">
        <f t="shared" si="3"/>
        <v>4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4</v>
      </c>
      <c r="I36" s="26">
        <v>0</v>
      </c>
      <c r="J36" s="26">
        <v>0</v>
      </c>
      <c r="K36" s="26">
        <v>0</v>
      </c>
      <c r="L36" s="33">
        <v>2</v>
      </c>
      <c r="M36" s="18">
        <v>2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6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1</v>
      </c>
      <c r="AE36" s="26" t="s">
        <v>42</v>
      </c>
      <c r="AF36" s="33" t="s">
        <v>42</v>
      </c>
      <c r="AG36" s="39" t="s">
        <v>42</v>
      </c>
      <c r="AH36" s="44">
        <f t="shared" si="3"/>
        <v>15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1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1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1</v>
      </c>
      <c r="AB37" s="26">
        <v>0</v>
      </c>
      <c r="AC37" s="26">
        <v>0</v>
      </c>
      <c r="AD37" s="26">
        <v>0</v>
      </c>
      <c r="AE37" s="26" t="s">
        <v>42</v>
      </c>
      <c r="AF37" s="33" t="s">
        <v>42</v>
      </c>
      <c r="AG37" s="39" t="s">
        <v>42</v>
      </c>
      <c r="AH37" s="44">
        <f t="shared" si="3"/>
        <v>3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1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2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1</v>
      </c>
      <c r="AD38" s="26">
        <v>0</v>
      </c>
      <c r="AE38" s="26" t="s">
        <v>42</v>
      </c>
      <c r="AF38" s="33" t="s">
        <v>42</v>
      </c>
      <c r="AG38" s="39" t="s">
        <v>42</v>
      </c>
      <c r="AH38" s="44">
        <f t="shared" si="3"/>
        <v>4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3</v>
      </c>
      <c r="H39" s="26">
        <v>1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2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2</v>
      </c>
      <c r="AD39" s="26">
        <v>0</v>
      </c>
      <c r="AE39" s="26" t="s">
        <v>42</v>
      </c>
      <c r="AF39" s="33" t="s">
        <v>42</v>
      </c>
      <c r="AG39" s="39" t="s">
        <v>42</v>
      </c>
      <c r="AH39" s="44">
        <f t="shared" si="3"/>
        <v>8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1</v>
      </c>
      <c r="M40" s="19">
        <v>0</v>
      </c>
      <c r="N40" s="27">
        <v>0</v>
      </c>
      <c r="O40" s="27">
        <v>1</v>
      </c>
      <c r="P40" s="27">
        <v>0</v>
      </c>
      <c r="Q40" s="27">
        <v>0</v>
      </c>
      <c r="R40" s="27">
        <v>0</v>
      </c>
      <c r="S40" s="27">
        <v>1</v>
      </c>
      <c r="T40" s="27">
        <v>0</v>
      </c>
      <c r="U40" s="27">
        <v>0</v>
      </c>
      <c r="V40" s="34">
        <v>2</v>
      </c>
      <c r="W40" s="19">
        <v>0</v>
      </c>
      <c r="X40" s="27">
        <v>2</v>
      </c>
      <c r="Y40" s="27">
        <v>0</v>
      </c>
      <c r="Z40" s="27">
        <v>0</v>
      </c>
      <c r="AA40" s="27">
        <v>1</v>
      </c>
      <c r="AB40" s="27">
        <v>0</v>
      </c>
      <c r="AC40" s="27">
        <v>0</v>
      </c>
      <c r="AD40" s="27">
        <v>0</v>
      </c>
      <c r="AE40" s="27" t="s">
        <v>42</v>
      </c>
      <c r="AF40" s="34" t="s">
        <v>42</v>
      </c>
      <c r="AG40" s="40" t="s">
        <v>42</v>
      </c>
      <c r="AH40" s="45">
        <f t="shared" si="3"/>
        <v>8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1</v>
      </c>
      <c r="H41" s="25">
        <v>0</v>
      </c>
      <c r="I41" s="25">
        <v>0</v>
      </c>
      <c r="J41" s="25">
        <v>0</v>
      </c>
      <c r="K41" s="25">
        <v>0</v>
      </c>
      <c r="L41" s="32">
        <v>3</v>
      </c>
      <c r="M41" s="17">
        <v>1</v>
      </c>
      <c r="N41" s="25">
        <v>0</v>
      </c>
      <c r="O41" s="25">
        <v>0</v>
      </c>
      <c r="P41" s="25">
        <v>2</v>
      </c>
      <c r="Q41" s="25">
        <v>0</v>
      </c>
      <c r="R41" s="25">
        <v>1</v>
      </c>
      <c r="S41" s="25">
        <v>4</v>
      </c>
      <c r="T41" s="25">
        <v>3</v>
      </c>
      <c r="U41" s="25">
        <v>1</v>
      </c>
      <c r="V41" s="32">
        <v>0</v>
      </c>
      <c r="W41" s="17">
        <v>1</v>
      </c>
      <c r="X41" s="25">
        <v>1</v>
      </c>
      <c r="Y41" s="25">
        <v>0</v>
      </c>
      <c r="Z41" s="25">
        <v>0</v>
      </c>
      <c r="AA41" s="25">
        <v>0</v>
      </c>
      <c r="AB41" s="25">
        <v>1</v>
      </c>
      <c r="AC41" s="25">
        <v>0</v>
      </c>
      <c r="AD41" s="25">
        <v>0</v>
      </c>
      <c r="AE41" s="25" t="s">
        <v>42</v>
      </c>
      <c r="AF41" s="32" t="s">
        <v>42</v>
      </c>
      <c r="AG41" s="38" t="s">
        <v>42</v>
      </c>
      <c r="AH41" s="43">
        <f t="shared" si="3"/>
        <v>19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1</v>
      </c>
      <c r="L42" s="33">
        <v>1</v>
      </c>
      <c r="M42" s="18">
        <v>1</v>
      </c>
      <c r="N42" s="26">
        <v>1</v>
      </c>
      <c r="O42" s="26">
        <v>0</v>
      </c>
      <c r="P42" s="26">
        <v>0</v>
      </c>
      <c r="Q42" s="26">
        <v>0</v>
      </c>
      <c r="R42" s="26">
        <v>3</v>
      </c>
      <c r="S42" s="26">
        <v>0</v>
      </c>
      <c r="T42" s="26">
        <v>1</v>
      </c>
      <c r="U42" s="26">
        <v>1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 t="s">
        <v>42</v>
      </c>
      <c r="AF42" s="33" t="s">
        <v>42</v>
      </c>
      <c r="AG42" s="39" t="s">
        <v>42</v>
      </c>
      <c r="AH42" s="44">
        <f t="shared" si="3"/>
        <v>9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3</v>
      </c>
      <c r="H43" s="26">
        <v>1</v>
      </c>
      <c r="I43" s="26">
        <v>3</v>
      </c>
      <c r="J43" s="26">
        <v>0</v>
      </c>
      <c r="K43" s="26">
        <v>1</v>
      </c>
      <c r="L43" s="33">
        <v>0</v>
      </c>
      <c r="M43" s="18">
        <v>1</v>
      </c>
      <c r="N43" s="26">
        <v>0</v>
      </c>
      <c r="O43" s="26">
        <v>8</v>
      </c>
      <c r="P43" s="26">
        <v>0</v>
      </c>
      <c r="Q43" s="26">
        <v>0</v>
      </c>
      <c r="R43" s="26">
        <v>0</v>
      </c>
      <c r="S43" s="26">
        <v>4</v>
      </c>
      <c r="T43" s="26">
        <v>0</v>
      </c>
      <c r="U43" s="26">
        <v>3</v>
      </c>
      <c r="V43" s="33">
        <v>0</v>
      </c>
      <c r="W43" s="18">
        <v>0</v>
      </c>
      <c r="X43" s="26">
        <v>0</v>
      </c>
      <c r="Y43" s="26">
        <v>2</v>
      </c>
      <c r="Z43" s="26">
        <v>0</v>
      </c>
      <c r="AA43" s="26">
        <v>1</v>
      </c>
      <c r="AB43" s="26">
        <v>0</v>
      </c>
      <c r="AC43" s="26">
        <v>1</v>
      </c>
      <c r="AD43" s="26">
        <v>0</v>
      </c>
      <c r="AE43" s="26" t="s">
        <v>42</v>
      </c>
      <c r="AF43" s="33" t="s">
        <v>42</v>
      </c>
      <c r="AG43" s="39" t="s">
        <v>42</v>
      </c>
      <c r="AH43" s="44">
        <f t="shared" si="3"/>
        <v>28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4</v>
      </c>
      <c r="M44" s="18">
        <v>1</v>
      </c>
      <c r="N44" s="26">
        <v>1</v>
      </c>
      <c r="O44" s="26">
        <v>0</v>
      </c>
      <c r="P44" s="26">
        <v>0</v>
      </c>
      <c r="Q44" s="26">
        <v>0</v>
      </c>
      <c r="R44" s="26">
        <v>2</v>
      </c>
      <c r="S44" s="26">
        <v>4</v>
      </c>
      <c r="T44" s="26">
        <v>3</v>
      </c>
      <c r="U44" s="26">
        <v>3</v>
      </c>
      <c r="V44" s="33">
        <v>0</v>
      </c>
      <c r="W44" s="18">
        <v>3</v>
      </c>
      <c r="X44" s="26">
        <v>3</v>
      </c>
      <c r="Y44" s="26">
        <v>2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 t="s">
        <v>42</v>
      </c>
      <c r="AF44" s="33" t="s">
        <v>42</v>
      </c>
      <c r="AG44" s="39" t="s">
        <v>42</v>
      </c>
      <c r="AH44" s="44">
        <f t="shared" si="3"/>
        <v>26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1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1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 t="s">
        <v>42</v>
      </c>
      <c r="AF45" s="33" t="s">
        <v>42</v>
      </c>
      <c r="AG45" s="39" t="s">
        <v>42</v>
      </c>
      <c r="AH45" s="44">
        <f t="shared" si="3"/>
        <v>2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1</v>
      </c>
      <c r="G46" s="26">
        <v>0</v>
      </c>
      <c r="H46" s="26">
        <v>1</v>
      </c>
      <c r="I46" s="26">
        <v>3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 t="s">
        <v>42</v>
      </c>
      <c r="AF46" s="33" t="s">
        <v>42</v>
      </c>
      <c r="AG46" s="39" t="s">
        <v>42</v>
      </c>
      <c r="AH46" s="44">
        <f t="shared" si="3"/>
        <v>5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 t="s">
        <v>42</v>
      </c>
      <c r="AF47" s="33" t="s">
        <v>42</v>
      </c>
      <c r="AG47" s="39" t="s">
        <v>42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 t="s">
        <v>42</v>
      </c>
      <c r="AF48" s="33" t="s">
        <v>42</v>
      </c>
      <c r="AG48" s="39" t="s">
        <v>42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 t="s">
        <v>42</v>
      </c>
      <c r="AF49" s="33" t="s">
        <v>42</v>
      </c>
      <c r="AG49" s="39" t="s">
        <v>42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 t="s">
        <v>42</v>
      </c>
      <c r="AF50" s="33" t="s">
        <v>42</v>
      </c>
      <c r="AG50" s="39" t="s">
        <v>42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 t="s">
        <v>42</v>
      </c>
      <c r="AF51" s="33" t="s">
        <v>42</v>
      </c>
      <c r="AG51" s="39" t="s">
        <v>42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 t="s">
        <v>42</v>
      </c>
      <c r="AF52" s="34" t="s">
        <v>42</v>
      </c>
      <c r="AG52" s="40" t="s">
        <v>42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11</v>
      </c>
      <c r="D53" s="28">
        <f t="shared" si="4"/>
        <v>0</v>
      </c>
      <c r="E53" s="28">
        <f t="shared" si="4"/>
        <v>2</v>
      </c>
      <c r="F53" s="28">
        <f t="shared" si="4"/>
        <v>6</v>
      </c>
      <c r="G53" s="28">
        <f t="shared" si="4"/>
        <v>38</v>
      </c>
      <c r="H53" s="28">
        <f t="shared" si="4"/>
        <v>8</v>
      </c>
      <c r="I53" s="28">
        <f t="shared" si="4"/>
        <v>36</v>
      </c>
      <c r="J53" s="28">
        <f t="shared" si="4"/>
        <v>1</v>
      </c>
      <c r="K53" s="28">
        <f t="shared" si="4"/>
        <v>2</v>
      </c>
      <c r="L53" s="35">
        <f t="shared" si="4"/>
        <v>27</v>
      </c>
      <c r="M53" s="20">
        <f t="shared" si="4"/>
        <v>17</v>
      </c>
      <c r="N53" s="28">
        <f t="shared" si="4"/>
        <v>9</v>
      </c>
      <c r="O53" s="28">
        <f t="shared" si="4"/>
        <v>12</v>
      </c>
      <c r="P53" s="28">
        <f t="shared" si="4"/>
        <v>4</v>
      </c>
      <c r="Q53" s="28">
        <f t="shared" si="4"/>
        <v>2</v>
      </c>
      <c r="R53" s="28">
        <f t="shared" si="4"/>
        <v>10374</v>
      </c>
      <c r="S53" s="28">
        <f t="shared" si="4"/>
        <v>17</v>
      </c>
      <c r="T53" s="28">
        <f t="shared" si="4"/>
        <v>16</v>
      </c>
      <c r="U53" s="28">
        <f t="shared" si="4"/>
        <v>9</v>
      </c>
      <c r="V53" s="35">
        <f t="shared" si="4"/>
        <v>33</v>
      </c>
      <c r="W53" s="20">
        <f t="shared" si="4"/>
        <v>7</v>
      </c>
      <c r="X53" s="28">
        <f t="shared" si="4"/>
        <v>18</v>
      </c>
      <c r="Y53" s="28">
        <f t="shared" si="4"/>
        <v>4</v>
      </c>
      <c r="Z53" s="28">
        <f t="shared" si="4"/>
        <v>56</v>
      </c>
      <c r="AA53" s="28">
        <f t="shared" si="4"/>
        <v>7</v>
      </c>
      <c r="AB53" s="28">
        <f t="shared" si="4"/>
        <v>12</v>
      </c>
      <c r="AC53" s="28">
        <f t="shared" si="4"/>
        <v>17</v>
      </c>
      <c r="AD53" s="28">
        <f t="shared" si="4"/>
        <v>2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10747</v>
      </c>
    </row>
    <row r="54" spans="1:34" ht="25" customHeight="1">
      <c r="A54" s="8" t="s">
        <v>47</v>
      </c>
      <c r="B54" s="13"/>
      <c r="C54" s="20">
        <f t="shared" ref="C54:AD54" si="5">+SUM(C55:C57)</f>
        <v>11</v>
      </c>
      <c r="D54" s="28">
        <f t="shared" si="5"/>
        <v>0</v>
      </c>
      <c r="E54" s="28">
        <f t="shared" si="5"/>
        <v>2</v>
      </c>
      <c r="F54" s="28">
        <f t="shared" si="5"/>
        <v>6</v>
      </c>
      <c r="G54" s="28">
        <f t="shared" si="5"/>
        <v>38</v>
      </c>
      <c r="H54" s="28">
        <f t="shared" si="5"/>
        <v>8</v>
      </c>
      <c r="I54" s="28">
        <f t="shared" si="5"/>
        <v>36</v>
      </c>
      <c r="J54" s="28">
        <f t="shared" si="5"/>
        <v>1</v>
      </c>
      <c r="K54" s="28">
        <f t="shared" si="5"/>
        <v>0</v>
      </c>
      <c r="L54" s="35">
        <f t="shared" si="5"/>
        <v>27</v>
      </c>
      <c r="M54" s="20">
        <f t="shared" si="5"/>
        <v>0</v>
      </c>
      <c r="N54" s="28">
        <f t="shared" si="5"/>
        <v>9</v>
      </c>
      <c r="O54" s="28">
        <f t="shared" si="5"/>
        <v>12</v>
      </c>
      <c r="P54" s="28">
        <f t="shared" si="5"/>
        <v>4</v>
      </c>
      <c r="Q54" s="28">
        <f t="shared" si="5"/>
        <v>2</v>
      </c>
      <c r="R54" s="28">
        <f t="shared" si="5"/>
        <v>0</v>
      </c>
      <c r="S54" s="28">
        <f t="shared" si="5"/>
        <v>17</v>
      </c>
      <c r="T54" s="28">
        <f t="shared" si="5"/>
        <v>16</v>
      </c>
      <c r="U54" s="28">
        <f t="shared" si="5"/>
        <v>9</v>
      </c>
      <c r="V54" s="35">
        <f t="shared" si="5"/>
        <v>33</v>
      </c>
      <c r="W54" s="20">
        <f t="shared" si="5"/>
        <v>7</v>
      </c>
      <c r="X54" s="28">
        <f t="shared" si="5"/>
        <v>18</v>
      </c>
      <c r="Y54" s="28">
        <f t="shared" si="5"/>
        <v>0</v>
      </c>
      <c r="Z54" s="28">
        <f t="shared" si="5"/>
        <v>0</v>
      </c>
      <c r="AA54" s="28">
        <f t="shared" si="5"/>
        <v>7</v>
      </c>
      <c r="AB54" s="28">
        <f t="shared" si="5"/>
        <v>12</v>
      </c>
      <c r="AC54" s="28">
        <f t="shared" si="5"/>
        <v>17</v>
      </c>
      <c r="AD54" s="28">
        <f t="shared" si="5"/>
        <v>2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294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11</v>
      </c>
      <c r="D57" s="27">
        <f t="shared" si="8"/>
        <v>0</v>
      </c>
      <c r="E57" s="27">
        <f t="shared" si="8"/>
        <v>2</v>
      </c>
      <c r="F57" s="27">
        <f t="shared" si="8"/>
        <v>6</v>
      </c>
      <c r="G57" s="27">
        <f t="shared" si="8"/>
        <v>38</v>
      </c>
      <c r="H57" s="27">
        <f t="shared" si="8"/>
        <v>8</v>
      </c>
      <c r="I57" s="27">
        <f t="shared" si="8"/>
        <v>36</v>
      </c>
      <c r="J57" s="27">
        <f t="shared" si="8"/>
        <v>1</v>
      </c>
      <c r="K57" s="27">
        <f t="shared" si="8"/>
        <v>0</v>
      </c>
      <c r="L57" s="34">
        <f t="shared" si="8"/>
        <v>27</v>
      </c>
      <c r="M57" s="19">
        <f t="shared" si="8"/>
        <v>0</v>
      </c>
      <c r="N57" s="27">
        <f t="shared" si="8"/>
        <v>9</v>
      </c>
      <c r="O57" s="27">
        <f t="shared" si="8"/>
        <v>12</v>
      </c>
      <c r="P57" s="27">
        <f t="shared" si="8"/>
        <v>4</v>
      </c>
      <c r="Q57" s="27">
        <f t="shared" si="8"/>
        <v>2</v>
      </c>
      <c r="R57" s="27">
        <f t="shared" si="8"/>
        <v>0</v>
      </c>
      <c r="S57" s="27">
        <f t="shared" si="8"/>
        <v>17</v>
      </c>
      <c r="T57" s="27">
        <f t="shared" si="8"/>
        <v>16</v>
      </c>
      <c r="U57" s="27">
        <f t="shared" si="8"/>
        <v>9</v>
      </c>
      <c r="V57" s="34">
        <f t="shared" si="8"/>
        <v>33</v>
      </c>
      <c r="W57" s="19">
        <f t="shared" si="8"/>
        <v>7</v>
      </c>
      <c r="X57" s="27">
        <f t="shared" si="8"/>
        <v>18</v>
      </c>
      <c r="Y57" s="27">
        <f t="shared" si="8"/>
        <v>0</v>
      </c>
      <c r="Z57" s="27">
        <f t="shared" si="8"/>
        <v>0</v>
      </c>
      <c r="AA57" s="27">
        <f t="shared" si="8"/>
        <v>7</v>
      </c>
      <c r="AB57" s="27">
        <f t="shared" si="8"/>
        <v>12</v>
      </c>
      <c r="AC57" s="27">
        <f t="shared" si="8"/>
        <v>17</v>
      </c>
      <c r="AD57" s="27">
        <f t="shared" si="8"/>
        <v>2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294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2</v>
      </c>
      <c r="L58" s="35">
        <f t="shared" si="9"/>
        <v>0</v>
      </c>
      <c r="M58" s="20">
        <f t="shared" si="9"/>
        <v>17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10374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4</v>
      </c>
      <c r="Z58" s="28">
        <f t="shared" si="9"/>
        <v>56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10453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15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21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21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91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1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92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109</v>
      </c>
      <c r="E23" s="26">
        <v>0</v>
      </c>
      <c r="F23" s="26">
        <v>5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11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11</v>
      </c>
      <c r="AH23" s="44">
        <f t="shared" si="3"/>
        <v>136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112</v>
      </c>
      <c r="E24" s="26">
        <v>0</v>
      </c>
      <c r="F24" s="26">
        <v>0</v>
      </c>
      <c r="G24" s="26">
        <v>5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117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118</v>
      </c>
      <c r="E25" s="26">
        <v>2</v>
      </c>
      <c r="F25" s="26">
        <v>1</v>
      </c>
      <c r="G25" s="26">
        <v>1</v>
      </c>
      <c r="H25" s="26">
        <v>0</v>
      </c>
      <c r="I25" s="26">
        <v>1</v>
      </c>
      <c r="J25" s="26">
        <v>2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125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116</v>
      </c>
      <c r="E26" s="26">
        <v>3</v>
      </c>
      <c r="F26" s="26">
        <v>1</v>
      </c>
      <c r="G26" s="26">
        <v>1</v>
      </c>
      <c r="H26" s="26">
        <v>0</v>
      </c>
      <c r="I26" s="26">
        <v>1</v>
      </c>
      <c r="J26" s="26">
        <v>1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4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1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128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118</v>
      </c>
      <c r="E27" s="26">
        <v>4</v>
      </c>
      <c r="F27" s="26">
        <v>1</v>
      </c>
      <c r="G27" s="26">
        <v>3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9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135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118</v>
      </c>
      <c r="E28" s="27">
        <v>1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119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107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107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98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301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399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102</v>
      </c>
      <c r="E31" s="26">
        <v>1</v>
      </c>
      <c r="F31" s="26">
        <v>0</v>
      </c>
      <c r="G31" s="26">
        <v>3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574</v>
      </c>
      <c r="S31" s="26">
        <v>0</v>
      </c>
      <c r="T31" s="26">
        <v>0</v>
      </c>
      <c r="U31" s="26">
        <v>1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681</v>
      </c>
    </row>
    <row r="32" spans="1:34" ht="25" customHeight="1">
      <c r="A32" s="5">
        <v>28</v>
      </c>
      <c r="B32" s="5" t="s">
        <v>40</v>
      </c>
      <c r="C32" s="18">
        <v>1</v>
      </c>
      <c r="D32" s="26">
        <v>100</v>
      </c>
      <c r="E32" s="26">
        <v>0</v>
      </c>
      <c r="F32" s="26">
        <v>1</v>
      </c>
      <c r="G32" s="26">
        <v>2</v>
      </c>
      <c r="H32" s="26">
        <v>0</v>
      </c>
      <c r="I32" s="26">
        <v>0</v>
      </c>
      <c r="J32" s="26">
        <v>5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641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750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99</v>
      </c>
      <c r="E33" s="26">
        <v>1</v>
      </c>
      <c r="F33" s="26">
        <v>0</v>
      </c>
      <c r="G33" s="26">
        <v>3</v>
      </c>
      <c r="H33" s="26">
        <v>0</v>
      </c>
      <c r="I33" s="26">
        <v>0</v>
      </c>
      <c r="J33" s="26">
        <v>14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734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8</v>
      </c>
      <c r="AE33" s="26">
        <v>0</v>
      </c>
      <c r="AF33" s="33">
        <v>0</v>
      </c>
      <c r="AG33" s="39">
        <v>0</v>
      </c>
      <c r="AH33" s="44">
        <f t="shared" si="3"/>
        <v>859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72</v>
      </c>
      <c r="E34" s="26">
        <v>0</v>
      </c>
      <c r="F34" s="26">
        <v>1</v>
      </c>
      <c r="G34" s="26">
        <v>1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713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787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1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715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1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717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726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726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2</v>
      </c>
      <c r="G37" s="26">
        <v>1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660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663</v>
      </c>
    </row>
    <row r="38" spans="1:34" ht="25" customHeight="1">
      <c r="A38" s="5">
        <v>34</v>
      </c>
      <c r="B38" s="5" t="s">
        <v>46</v>
      </c>
      <c r="C38" s="18">
        <v>1</v>
      </c>
      <c r="D38" s="26">
        <v>0</v>
      </c>
      <c r="E38" s="26">
        <v>65</v>
      </c>
      <c r="F38" s="26">
        <v>2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589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657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102</v>
      </c>
      <c r="F39" s="26">
        <v>0</v>
      </c>
      <c r="G39" s="26">
        <v>0</v>
      </c>
      <c r="H39" s="26">
        <v>0</v>
      </c>
      <c r="I39" s="26">
        <v>4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610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716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103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260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363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1</v>
      </c>
      <c r="E41" s="25">
        <v>106</v>
      </c>
      <c r="F41" s="25">
        <v>4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4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115</v>
      </c>
    </row>
    <row r="42" spans="1:34" ht="25" customHeight="1">
      <c r="A42" s="5">
        <v>38</v>
      </c>
      <c r="B42" s="5" t="s">
        <v>54</v>
      </c>
      <c r="C42" s="18">
        <v>1</v>
      </c>
      <c r="D42" s="26">
        <v>0</v>
      </c>
      <c r="E42" s="26">
        <v>122</v>
      </c>
      <c r="F42" s="26">
        <v>0</v>
      </c>
      <c r="G42" s="26">
        <v>1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2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1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1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128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125</v>
      </c>
      <c r="F43" s="26">
        <v>0</v>
      </c>
      <c r="G43" s="26">
        <v>0</v>
      </c>
      <c r="H43" s="26">
        <v>0</v>
      </c>
      <c r="I43" s="26">
        <v>2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1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1</v>
      </c>
      <c r="AH43" s="44">
        <f t="shared" si="3"/>
        <v>129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9</v>
      </c>
      <c r="F44" s="26">
        <v>2</v>
      </c>
      <c r="G44" s="26">
        <v>1</v>
      </c>
      <c r="H44" s="26">
        <v>0</v>
      </c>
      <c r="I44" s="26">
        <v>1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1</v>
      </c>
      <c r="Q44" s="26">
        <v>0</v>
      </c>
      <c r="R44" s="26">
        <v>0</v>
      </c>
      <c r="S44" s="26">
        <v>0</v>
      </c>
      <c r="T44" s="26">
        <v>0</v>
      </c>
      <c r="U44" s="26">
        <v>1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1</v>
      </c>
      <c r="AC44" s="26">
        <v>0</v>
      </c>
      <c r="AD44" s="26">
        <v>0</v>
      </c>
      <c r="AE44" s="26">
        <v>0</v>
      </c>
      <c r="AF44" s="33">
        <v>1</v>
      </c>
      <c r="AG44" s="39">
        <v>0</v>
      </c>
      <c r="AH44" s="44">
        <f t="shared" si="3"/>
        <v>17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1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1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3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3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7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7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1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1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</v>
      </c>
      <c r="D53" s="28">
        <f t="shared" si="4"/>
        <v>1382</v>
      </c>
      <c r="E53" s="28">
        <f t="shared" si="4"/>
        <v>646</v>
      </c>
      <c r="F53" s="28">
        <f t="shared" si="4"/>
        <v>20</v>
      </c>
      <c r="G53" s="28">
        <f t="shared" si="4"/>
        <v>23</v>
      </c>
      <c r="H53" s="28">
        <f t="shared" si="4"/>
        <v>0</v>
      </c>
      <c r="I53" s="28">
        <f t="shared" si="4"/>
        <v>9</v>
      </c>
      <c r="J53" s="28">
        <f t="shared" si="4"/>
        <v>22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2</v>
      </c>
      <c r="O53" s="28">
        <f t="shared" si="4"/>
        <v>1</v>
      </c>
      <c r="P53" s="28">
        <f t="shared" si="4"/>
        <v>1</v>
      </c>
      <c r="Q53" s="28">
        <f t="shared" si="4"/>
        <v>0</v>
      </c>
      <c r="R53" s="28">
        <f t="shared" si="4"/>
        <v>6537</v>
      </c>
      <c r="S53" s="28">
        <f t="shared" si="4"/>
        <v>0</v>
      </c>
      <c r="T53" s="28">
        <f t="shared" si="4"/>
        <v>0</v>
      </c>
      <c r="U53" s="28">
        <f t="shared" si="4"/>
        <v>6</v>
      </c>
      <c r="V53" s="35">
        <f t="shared" si="4"/>
        <v>1</v>
      </c>
      <c r="W53" s="20">
        <f t="shared" si="4"/>
        <v>9</v>
      </c>
      <c r="X53" s="28">
        <f t="shared" si="4"/>
        <v>0</v>
      </c>
      <c r="Y53" s="28">
        <f t="shared" si="4"/>
        <v>0</v>
      </c>
      <c r="Z53" s="28">
        <f t="shared" si="4"/>
        <v>13</v>
      </c>
      <c r="AA53" s="28">
        <f t="shared" si="4"/>
        <v>0</v>
      </c>
      <c r="AB53" s="28">
        <f t="shared" si="4"/>
        <v>2</v>
      </c>
      <c r="AC53" s="28">
        <f t="shared" si="4"/>
        <v>1</v>
      </c>
      <c r="AD53" s="28">
        <f t="shared" si="4"/>
        <v>8</v>
      </c>
      <c r="AE53" s="28">
        <f t="shared" si="4"/>
        <v>0</v>
      </c>
      <c r="AF53" s="35">
        <f t="shared" si="4"/>
        <v>1</v>
      </c>
      <c r="AG53" s="41">
        <f t="shared" si="4"/>
        <v>12</v>
      </c>
      <c r="AH53" s="46">
        <f t="shared" si="3"/>
        <v>8699</v>
      </c>
    </row>
    <row r="54" spans="1:34" ht="25" customHeight="1">
      <c r="A54" s="8" t="s">
        <v>47</v>
      </c>
      <c r="B54" s="13"/>
      <c r="C54" s="20">
        <f t="shared" ref="C54:AD54" si="5">+SUM(C55:C57)</f>
        <v>3</v>
      </c>
      <c r="D54" s="28">
        <f t="shared" si="5"/>
        <v>0</v>
      </c>
      <c r="E54" s="28">
        <f t="shared" si="5"/>
        <v>646</v>
      </c>
      <c r="F54" s="28">
        <f t="shared" si="5"/>
        <v>20</v>
      </c>
      <c r="G54" s="28">
        <f t="shared" si="5"/>
        <v>23</v>
      </c>
      <c r="H54" s="28">
        <f t="shared" si="5"/>
        <v>0</v>
      </c>
      <c r="I54" s="28">
        <f t="shared" si="5"/>
        <v>9</v>
      </c>
      <c r="J54" s="28">
        <f t="shared" si="5"/>
        <v>22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2</v>
      </c>
      <c r="O54" s="28">
        <f t="shared" si="5"/>
        <v>1</v>
      </c>
      <c r="P54" s="28">
        <f t="shared" si="5"/>
        <v>1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6</v>
      </c>
      <c r="V54" s="35">
        <f t="shared" si="5"/>
        <v>0</v>
      </c>
      <c r="W54" s="20">
        <f t="shared" si="5"/>
        <v>9</v>
      </c>
      <c r="X54" s="28">
        <f t="shared" si="5"/>
        <v>0</v>
      </c>
      <c r="Y54" s="28">
        <f t="shared" si="5"/>
        <v>0</v>
      </c>
      <c r="Z54" s="28">
        <f t="shared" si="5"/>
        <v>13</v>
      </c>
      <c r="AA54" s="28">
        <f t="shared" si="5"/>
        <v>0</v>
      </c>
      <c r="AB54" s="28">
        <f t="shared" si="5"/>
        <v>2</v>
      </c>
      <c r="AC54" s="28">
        <f t="shared" si="5"/>
        <v>1</v>
      </c>
      <c r="AD54" s="28">
        <f t="shared" si="5"/>
        <v>8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12</v>
      </c>
      <c r="AH54" s="46">
        <f t="shared" si="3"/>
        <v>778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3</v>
      </c>
      <c r="D57" s="27">
        <f t="shared" si="8"/>
        <v>0</v>
      </c>
      <c r="E57" s="27">
        <f t="shared" si="8"/>
        <v>646</v>
      </c>
      <c r="F57" s="27">
        <f t="shared" si="8"/>
        <v>20</v>
      </c>
      <c r="G57" s="27">
        <f t="shared" si="8"/>
        <v>23</v>
      </c>
      <c r="H57" s="27">
        <f t="shared" si="8"/>
        <v>0</v>
      </c>
      <c r="I57" s="27">
        <f t="shared" si="8"/>
        <v>9</v>
      </c>
      <c r="J57" s="27">
        <f t="shared" si="8"/>
        <v>22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2</v>
      </c>
      <c r="O57" s="27">
        <f t="shared" si="8"/>
        <v>1</v>
      </c>
      <c r="P57" s="27">
        <f t="shared" si="8"/>
        <v>1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6</v>
      </c>
      <c r="V57" s="34">
        <f t="shared" si="8"/>
        <v>0</v>
      </c>
      <c r="W57" s="19">
        <f t="shared" si="8"/>
        <v>9</v>
      </c>
      <c r="X57" s="27">
        <f t="shared" si="8"/>
        <v>0</v>
      </c>
      <c r="Y57" s="27">
        <f t="shared" si="8"/>
        <v>0</v>
      </c>
      <c r="Z57" s="27">
        <f t="shared" si="8"/>
        <v>13</v>
      </c>
      <c r="AA57" s="27">
        <f t="shared" si="8"/>
        <v>0</v>
      </c>
      <c r="AB57" s="27">
        <f t="shared" si="8"/>
        <v>2</v>
      </c>
      <c r="AC57" s="27">
        <f t="shared" si="8"/>
        <v>1</v>
      </c>
      <c r="AD57" s="27">
        <f t="shared" si="8"/>
        <v>8</v>
      </c>
      <c r="AE57" s="27">
        <f t="shared" si="8"/>
        <v>0</v>
      </c>
      <c r="AF57" s="34">
        <f t="shared" si="8"/>
        <v>0</v>
      </c>
      <c r="AG57" s="40">
        <f t="shared" si="8"/>
        <v>12</v>
      </c>
      <c r="AH57" s="45">
        <f t="shared" si="3"/>
        <v>778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1382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6537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1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1</v>
      </c>
      <c r="AG58" s="41">
        <f t="shared" si="9"/>
        <v>0</v>
      </c>
      <c r="AH58" s="46">
        <f t="shared" si="3"/>
        <v>7921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 t="s">
        <v>42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 t="s">
        <v>42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 t="s">
        <v>42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 t="s">
        <v>42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 t="s">
        <v>42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 t="s">
        <v>42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 t="s">
        <v>42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 t="s">
        <v>42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 t="s">
        <v>42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 t="s">
        <v>42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 t="s">
        <v>42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 t="s">
        <v>42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 t="s">
        <v>42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 t="s">
        <v>42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 t="s">
        <v>42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 t="s">
        <v>42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20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 t="s">
        <v>42</v>
      </c>
      <c r="AH21" s="44">
        <f t="shared" si="3"/>
        <v>20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 t="s">
        <v>42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 t="s">
        <v>42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 t="s">
        <v>42</v>
      </c>
      <c r="AH24" s="44">
        <f t="shared" si="3"/>
        <v>0</v>
      </c>
    </row>
    <row r="25" spans="1:34" ht="25" customHeight="1">
      <c r="A25" s="5">
        <v>21</v>
      </c>
      <c r="B25" s="5" t="s">
        <v>20</v>
      </c>
      <c r="C25" s="18">
        <v>22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 t="s">
        <v>42</v>
      </c>
      <c r="AH25" s="44">
        <f t="shared" si="3"/>
        <v>22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 t="s">
        <v>42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4</v>
      </c>
      <c r="D27" s="26">
        <v>2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4</v>
      </c>
      <c r="AF27" s="33">
        <v>0</v>
      </c>
      <c r="AG27" s="39" t="s">
        <v>42</v>
      </c>
      <c r="AH27" s="44">
        <f t="shared" si="3"/>
        <v>10</v>
      </c>
    </row>
    <row r="28" spans="1:34" ht="25" customHeight="1">
      <c r="A28" s="6">
        <v>24</v>
      </c>
      <c r="B28" s="6" t="s">
        <v>0</v>
      </c>
      <c r="C28" s="19">
        <v>40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 t="s">
        <v>42</v>
      </c>
      <c r="AH28" s="45">
        <f t="shared" si="3"/>
        <v>40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 t="s">
        <v>42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 t="s">
        <v>42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2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1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 t="s">
        <v>42</v>
      </c>
      <c r="AH31" s="44">
        <f t="shared" si="3"/>
        <v>3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1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 t="s">
        <v>42</v>
      </c>
      <c r="AH32" s="44">
        <f t="shared" si="3"/>
        <v>1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 t="s">
        <v>42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1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 t="s">
        <v>42</v>
      </c>
      <c r="AH34" s="44">
        <f t="shared" si="3"/>
        <v>1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1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 t="s">
        <v>42</v>
      </c>
      <c r="AH35" s="44">
        <f t="shared" si="3"/>
        <v>1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 t="s">
        <v>42</v>
      </c>
      <c r="AH36" s="44">
        <f t="shared" si="3"/>
        <v>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 t="s">
        <v>42</v>
      </c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 t="s">
        <v>42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 t="s">
        <v>42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 t="s">
        <v>42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 t="s">
        <v>42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1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 t="s">
        <v>42</v>
      </c>
      <c r="AH42" s="44">
        <f t="shared" si="3"/>
        <v>1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1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 t="s">
        <v>42</v>
      </c>
      <c r="AH43" s="44">
        <f t="shared" si="3"/>
        <v>1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1</v>
      </c>
      <c r="AC44" s="26">
        <v>0</v>
      </c>
      <c r="AD44" s="26">
        <v>0</v>
      </c>
      <c r="AE44" s="26">
        <v>0</v>
      </c>
      <c r="AF44" s="33">
        <v>0</v>
      </c>
      <c r="AG44" s="39" t="s">
        <v>42</v>
      </c>
      <c r="AH44" s="44">
        <f t="shared" si="3"/>
        <v>1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 t="s">
        <v>42</v>
      </c>
      <c r="AH45" s="44">
        <f t="shared" si="3"/>
        <v>0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 t="s">
        <v>42</v>
      </c>
      <c r="AH46" s="44">
        <f t="shared" si="3"/>
        <v>0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 t="s">
        <v>42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 t="s">
        <v>42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 t="s">
        <v>42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 t="s">
        <v>42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 t="s">
        <v>42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 t="s">
        <v>42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67</v>
      </c>
      <c r="D53" s="28">
        <f t="shared" si="4"/>
        <v>5</v>
      </c>
      <c r="E53" s="28">
        <f t="shared" si="4"/>
        <v>20</v>
      </c>
      <c r="F53" s="28">
        <f t="shared" si="4"/>
        <v>1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0</v>
      </c>
      <c r="Q53" s="28">
        <f t="shared" si="4"/>
        <v>0</v>
      </c>
      <c r="R53" s="28">
        <f t="shared" si="4"/>
        <v>0</v>
      </c>
      <c r="S53" s="28">
        <f t="shared" si="4"/>
        <v>0</v>
      </c>
      <c r="T53" s="28">
        <f t="shared" si="4"/>
        <v>0</v>
      </c>
      <c r="U53" s="28">
        <f t="shared" si="4"/>
        <v>0</v>
      </c>
      <c r="V53" s="35">
        <f t="shared" si="4"/>
        <v>0</v>
      </c>
      <c r="W53" s="20">
        <f t="shared" si="4"/>
        <v>2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1</v>
      </c>
      <c r="AB53" s="28">
        <f t="shared" si="4"/>
        <v>1</v>
      </c>
      <c r="AC53" s="28">
        <f t="shared" si="4"/>
        <v>0</v>
      </c>
      <c r="AD53" s="28">
        <f t="shared" si="4"/>
        <v>0</v>
      </c>
      <c r="AE53" s="28">
        <f t="shared" si="4"/>
        <v>4</v>
      </c>
      <c r="AF53" s="35">
        <f t="shared" si="4"/>
        <v>0</v>
      </c>
      <c r="AG53" s="41" t="str">
        <f t="shared" si="4"/>
        <v>-</v>
      </c>
      <c r="AH53" s="46">
        <f t="shared" si="3"/>
        <v>101</v>
      </c>
    </row>
    <row r="54" spans="1:34" ht="25" customHeight="1">
      <c r="A54" s="8" t="s">
        <v>47</v>
      </c>
      <c r="B54" s="13"/>
      <c r="C54" s="20">
        <f t="shared" ref="C54:AD54" si="5">+SUM(C55:C57)</f>
        <v>67</v>
      </c>
      <c r="D54" s="28">
        <f t="shared" si="5"/>
        <v>5</v>
      </c>
      <c r="E54" s="28">
        <f t="shared" si="5"/>
        <v>20</v>
      </c>
      <c r="F54" s="28">
        <f t="shared" si="5"/>
        <v>1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0</v>
      </c>
      <c r="V54" s="35">
        <f t="shared" si="5"/>
        <v>0</v>
      </c>
      <c r="W54" s="20">
        <f t="shared" si="5"/>
        <v>2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1</v>
      </c>
      <c r="AB54" s="28">
        <f t="shared" si="5"/>
        <v>1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97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67</v>
      </c>
      <c r="D57" s="27">
        <f t="shared" si="8"/>
        <v>5</v>
      </c>
      <c r="E57" s="27">
        <f t="shared" si="8"/>
        <v>20</v>
      </c>
      <c r="F57" s="27">
        <f t="shared" si="8"/>
        <v>1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2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1</v>
      </c>
      <c r="AB57" s="27">
        <f t="shared" si="8"/>
        <v>1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97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4</v>
      </c>
      <c r="AF58" s="35">
        <f t="shared" si="9"/>
        <v>0</v>
      </c>
      <c r="AG58" s="41" t="str">
        <f t="shared" si="9"/>
        <v>-</v>
      </c>
      <c r="AH58" s="46">
        <f t="shared" si="3"/>
        <v>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15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1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1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1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2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2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0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0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1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4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5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7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7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1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1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1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1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3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3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3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1</v>
      </c>
      <c r="P53" s="28">
        <f t="shared" si="4"/>
        <v>0</v>
      </c>
      <c r="Q53" s="28">
        <f t="shared" si="4"/>
        <v>14</v>
      </c>
      <c r="R53" s="28">
        <f t="shared" si="4"/>
        <v>2</v>
      </c>
      <c r="S53" s="28">
        <f t="shared" si="4"/>
        <v>0</v>
      </c>
      <c r="T53" s="28">
        <f t="shared" si="4"/>
        <v>0</v>
      </c>
      <c r="U53" s="28">
        <f t="shared" si="4"/>
        <v>0</v>
      </c>
      <c r="V53" s="35">
        <f t="shared" si="4"/>
        <v>0</v>
      </c>
      <c r="W53" s="20">
        <f t="shared" si="4"/>
        <v>1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21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1</v>
      </c>
      <c r="P54" s="28">
        <f t="shared" si="5"/>
        <v>0</v>
      </c>
      <c r="Q54" s="28">
        <f t="shared" si="5"/>
        <v>14</v>
      </c>
      <c r="R54" s="28">
        <f t="shared" si="5"/>
        <v>2</v>
      </c>
      <c r="S54" s="28">
        <f t="shared" si="5"/>
        <v>0</v>
      </c>
      <c r="T54" s="28">
        <f t="shared" si="5"/>
        <v>0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17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1</v>
      </c>
      <c r="P57" s="27">
        <f t="shared" si="8"/>
        <v>0</v>
      </c>
      <c r="Q57" s="27">
        <f t="shared" si="8"/>
        <v>14</v>
      </c>
      <c r="R57" s="27">
        <f t="shared" si="8"/>
        <v>2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17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3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1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4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51</v>
      </c>
    </row>
    <row r="2" spans="1:34" ht="25" customHeight="1">
      <c r="A2" s="3" t="s">
        <v>12</v>
      </c>
      <c r="B2" s="3" t="s">
        <v>36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 t="s">
        <v>42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 t="s">
        <v>42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 t="s">
        <v>42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 t="s">
        <v>42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1</v>
      </c>
      <c r="AE9" s="26">
        <v>0</v>
      </c>
      <c r="AF9" s="33">
        <v>0</v>
      </c>
      <c r="AG9" s="39" t="s">
        <v>42</v>
      </c>
      <c r="AH9" s="44">
        <f t="shared" si="3"/>
        <v>1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 t="s">
        <v>42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 t="s">
        <v>42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 t="s">
        <v>42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 t="s">
        <v>42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 t="s">
        <v>42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 t="s">
        <v>42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 t="s">
        <v>42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 t="s">
        <v>42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 t="s">
        <v>42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 t="s">
        <v>42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 t="s">
        <v>42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 t="s">
        <v>42</v>
      </c>
      <c r="AH21" s="44">
        <f t="shared" si="3"/>
        <v>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2</v>
      </c>
      <c r="AE22" s="26">
        <v>0</v>
      </c>
      <c r="AF22" s="33">
        <v>0</v>
      </c>
      <c r="AG22" s="39" t="s">
        <v>42</v>
      </c>
      <c r="AH22" s="44">
        <f t="shared" si="3"/>
        <v>2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 t="s">
        <v>42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 t="s">
        <v>42</v>
      </c>
      <c r="AH24" s="44">
        <f t="shared" si="3"/>
        <v>0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1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 t="s">
        <v>42</v>
      </c>
      <c r="AH25" s="44">
        <f t="shared" si="3"/>
        <v>1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3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1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 t="s">
        <v>42</v>
      </c>
      <c r="AH26" s="44">
        <f t="shared" si="3"/>
        <v>4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1</v>
      </c>
      <c r="AC27" s="26">
        <v>0</v>
      </c>
      <c r="AD27" s="26">
        <v>0</v>
      </c>
      <c r="AE27" s="26">
        <v>0</v>
      </c>
      <c r="AF27" s="33">
        <v>0</v>
      </c>
      <c r="AG27" s="39" t="s">
        <v>42</v>
      </c>
      <c r="AH27" s="44">
        <f t="shared" si="3"/>
        <v>1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1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2</v>
      </c>
      <c r="AE28" s="27">
        <v>0</v>
      </c>
      <c r="AF28" s="34">
        <v>0</v>
      </c>
      <c r="AG28" s="40" t="s">
        <v>42</v>
      </c>
      <c r="AH28" s="45">
        <f t="shared" si="3"/>
        <v>3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 t="s">
        <v>42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 t="s">
        <v>42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1</v>
      </c>
      <c r="X31" s="26">
        <v>0</v>
      </c>
      <c r="Y31" s="26">
        <v>0</v>
      </c>
      <c r="Z31" s="26">
        <v>0</v>
      </c>
      <c r="AA31" s="26">
        <v>1</v>
      </c>
      <c r="AB31" s="26">
        <v>0</v>
      </c>
      <c r="AC31" s="26">
        <v>1</v>
      </c>
      <c r="AD31" s="26">
        <v>0</v>
      </c>
      <c r="AE31" s="26">
        <v>0</v>
      </c>
      <c r="AF31" s="33">
        <v>0</v>
      </c>
      <c r="AG31" s="39" t="s">
        <v>42</v>
      </c>
      <c r="AH31" s="44">
        <f t="shared" si="3"/>
        <v>3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1</v>
      </c>
      <c r="M32" s="18">
        <v>0</v>
      </c>
      <c r="N32" s="26">
        <v>1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1</v>
      </c>
      <c r="AE32" s="26">
        <v>0</v>
      </c>
      <c r="AF32" s="33">
        <v>0</v>
      </c>
      <c r="AG32" s="39" t="s">
        <v>42</v>
      </c>
      <c r="AH32" s="44">
        <f t="shared" si="3"/>
        <v>3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 t="s">
        <v>42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1</v>
      </c>
      <c r="AC34" s="26">
        <v>0</v>
      </c>
      <c r="AD34" s="26">
        <v>0</v>
      </c>
      <c r="AE34" s="26">
        <v>0</v>
      </c>
      <c r="AF34" s="33">
        <v>0</v>
      </c>
      <c r="AG34" s="39" t="s">
        <v>42</v>
      </c>
      <c r="AH34" s="44">
        <f t="shared" si="3"/>
        <v>1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 t="s">
        <v>42</v>
      </c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 t="s">
        <v>42</v>
      </c>
      <c r="AH36" s="44">
        <f t="shared" si="3"/>
        <v>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 t="s">
        <v>42</v>
      </c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 t="s">
        <v>42</v>
      </c>
      <c r="AH38" s="44">
        <f t="shared" si="3"/>
        <v>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 t="s">
        <v>42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 t="s">
        <v>42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 t="s">
        <v>42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1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4</v>
      </c>
      <c r="AD42" s="26">
        <v>0</v>
      </c>
      <c r="AE42" s="26">
        <v>0</v>
      </c>
      <c r="AF42" s="33">
        <v>0</v>
      </c>
      <c r="AG42" s="39" t="s">
        <v>42</v>
      </c>
      <c r="AH42" s="44">
        <f t="shared" si="3"/>
        <v>5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1</v>
      </c>
      <c r="AE43" s="26">
        <v>0</v>
      </c>
      <c r="AF43" s="33">
        <v>0</v>
      </c>
      <c r="AG43" s="39" t="s">
        <v>42</v>
      </c>
      <c r="AH43" s="44">
        <f t="shared" si="3"/>
        <v>1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3</v>
      </c>
      <c r="X44" s="26">
        <v>0</v>
      </c>
      <c r="Y44" s="26">
        <v>0</v>
      </c>
      <c r="Z44" s="26">
        <v>0</v>
      </c>
      <c r="AA44" s="26">
        <v>6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 t="s">
        <v>42</v>
      </c>
      <c r="AH44" s="44">
        <f t="shared" si="3"/>
        <v>9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 t="s">
        <v>42</v>
      </c>
      <c r="AH45" s="44">
        <f t="shared" si="3"/>
        <v>0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 t="s">
        <v>42</v>
      </c>
      <c r="AH46" s="44">
        <f t="shared" si="3"/>
        <v>0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 t="s">
        <v>42</v>
      </c>
      <c r="AH47" s="44">
        <f t="shared" si="3"/>
        <v>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 t="s">
        <v>42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 t="s">
        <v>42</v>
      </c>
      <c r="AH49" s="44">
        <f t="shared" si="3"/>
        <v>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 t="s">
        <v>42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 t="s">
        <v>42</v>
      </c>
      <c r="AH51" s="44">
        <f t="shared" si="3"/>
        <v>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 t="s">
        <v>42</v>
      </c>
      <c r="AH52" s="45">
        <f t="shared" si="3"/>
        <v>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1</v>
      </c>
      <c r="M53" s="20">
        <f t="shared" si="4"/>
        <v>0</v>
      </c>
      <c r="N53" s="28">
        <f t="shared" si="4"/>
        <v>1</v>
      </c>
      <c r="O53" s="28">
        <f t="shared" si="4"/>
        <v>0</v>
      </c>
      <c r="P53" s="28">
        <f t="shared" si="4"/>
        <v>4</v>
      </c>
      <c r="Q53" s="28">
        <f t="shared" si="4"/>
        <v>1</v>
      </c>
      <c r="R53" s="28">
        <f t="shared" si="4"/>
        <v>0</v>
      </c>
      <c r="S53" s="28">
        <f t="shared" si="4"/>
        <v>0</v>
      </c>
      <c r="T53" s="28">
        <f t="shared" si="4"/>
        <v>1</v>
      </c>
      <c r="U53" s="28">
        <f t="shared" si="4"/>
        <v>0</v>
      </c>
      <c r="V53" s="35">
        <f t="shared" si="4"/>
        <v>1</v>
      </c>
      <c r="W53" s="20">
        <f t="shared" si="4"/>
        <v>4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7</v>
      </c>
      <c r="AB53" s="28">
        <f t="shared" si="4"/>
        <v>2</v>
      </c>
      <c r="AC53" s="28">
        <f t="shared" si="4"/>
        <v>5</v>
      </c>
      <c r="AD53" s="28">
        <f t="shared" si="4"/>
        <v>7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34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1</v>
      </c>
      <c r="M54" s="20">
        <f t="shared" si="5"/>
        <v>0</v>
      </c>
      <c r="N54" s="28">
        <f t="shared" si="5"/>
        <v>1</v>
      </c>
      <c r="O54" s="28">
        <f t="shared" si="5"/>
        <v>0</v>
      </c>
      <c r="P54" s="28">
        <f t="shared" si="5"/>
        <v>4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1</v>
      </c>
      <c r="U54" s="28">
        <f t="shared" si="5"/>
        <v>0</v>
      </c>
      <c r="V54" s="35">
        <f t="shared" si="5"/>
        <v>1</v>
      </c>
      <c r="W54" s="20">
        <f t="shared" si="5"/>
        <v>4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7</v>
      </c>
      <c r="AB54" s="28">
        <f t="shared" si="5"/>
        <v>2</v>
      </c>
      <c r="AC54" s="28">
        <f t="shared" si="5"/>
        <v>5</v>
      </c>
      <c r="AD54" s="28">
        <f t="shared" si="5"/>
        <v>6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32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1</v>
      </c>
      <c r="M57" s="19">
        <f t="shared" si="8"/>
        <v>0</v>
      </c>
      <c r="N57" s="27">
        <f t="shared" si="8"/>
        <v>1</v>
      </c>
      <c r="O57" s="27">
        <f t="shared" si="8"/>
        <v>0</v>
      </c>
      <c r="P57" s="27">
        <f t="shared" si="8"/>
        <v>4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1</v>
      </c>
      <c r="U57" s="27">
        <f t="shared" si="8"/>
        <v>0</v>
      </c>
      <c r="V57" s="34">
        <f t="shared" si="8"/>
        <v>1</v>
      </c>
      <c r="W57" s="19">
        <f t="shared" si="8"/>
        <v>4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7</v>
      </c>
      <c r="AB57" s="27">
        <f t="shared" si="8"/>
        <v>2</v>
      </c>
      <c r="AC57" s="27">
        <f t="shared" si="8"/>
        <v>5</v>
      </c>
      <c r="AD57" s="27">
        <f t="shared" si="8"/>
        <v>6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32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1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1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2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2025-11-25T08:03:27Z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2025-11-25T08:03:27Z</vt:filetime>
  </property>
</Properties>
</file>